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TimWilliams\Downloads\"/>
    </mc:Choice>
  </mc:AlternateContent>
  <xr:revisionPtr revIDLastSave="0" documentId="8_{3F6AA7BF-F9ED-455E-9885-A36B81B787EE}" xr6:coauthVersionLast="47" xr6:coauthVersionMax="47" xr10:uidLastSave="{00000000-0000-0000-0000-000000000000}"/>
  <bookViews>
    <workbookView xWindow="-108" yWindow="-108" windowWidth="23256" windowHeight="12456" activeTab="2" xr2:uid="{00000000-000D-0000-FFFF-FFFF00000000}"/>
  </bookViews>
  <sheets>
    <sheet name="Start here" sheetId="1" r:id="rId1"/>
    <sheet name="Reorder dashboard" sheetId="2" r:id="rId2"/>
    <sheet name="Reorder register" sheetId="3" r:id="rId3"/>
    <sheet name="Open supply plan" sheetId="4" r:id="rId4"/>
    <sheet name="Drawing inspection" sheetId="5" r:id="rId5"/>
    <sheet name="Quarterly review" sheetId="6" r:id="rId6"/>
    <sheet name="Lists" sheetId="7" r:id="rId7"/>
  </sheet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152" i="3" l="1"/>
  <c r="Z152" i="3" s="1"/>
  <c r="V152" i="3"/>
  <c r="W152" i="3" s="1"/>
  <c r="O152" i="3"/>
  <c r="S152" i="3" s="1"/>
  <c r="X151" i="3"/>
  <c r="Z151" i="3" s="1"/>
  <c r="V151" i="3"/>
  <c r="W151" i="3" s="1"/>
  <c r="O151" i="3"/>
  <c r="S151" i="3" s="1"/>
  <c r="X150" i="3"/>
  <c r="Z150" i="3" s="1"/>
  <c r="V150" i="3"/>
  <c r="W150" i="3" s="1"/>
  <c r="O150" i="3"/>
  <c r="S150" i="3" s="1"/>
  <c r="X149" i="3"/>
  <c r="Z149" i="3" s="1"/>
  <c r="V149" i="3"/>
  <c r="W149" i="3" s="1"/>
  <c r="O149" i="3"/>
  <c r="S149" i="3" s="1"/>
  <c r="X148" i="3"/>
  <c r="Z148" i="3" s="1"/>
  <c r="V148" i="3"/>
  <c r="W148" i="3" s="1"/>
  <c r="S148" i="3"/>
  <c r="O148" i="3"/>
  <c r="X147" i="3"/>
  <c r="Z147" i="3" s="1"/>
  <c r="V147" i="3"/>
  <c r="W147" i="3" s="1"/>
  <c r="O147" i="3"/>
  <c r="S147" i="3" s="1"/>
  <c r="X146" i="3"/>
  <c r="Z146" i="3" s="1"/>
  <c r="V146" i="3"/>
  <c r="W146" i="3" s="1"/>
  <c r="O146" i="3"/>
  <c r="S146" i="3" s="1"/>
  <c r="X145" i="3"/>
  <c r="Z145" i="3" s="1"/>
  <c r="V145" i="3"/>
  <c r="W145" i="3" s="1"/>
  <c r="O145" i="3"/>
  <c r="S145" i="3" s="1"/>
  <c r="X144" i="3"/>
  <c r="Z144" i="3" s="1"/>
  <c r="V144" i="3"/>
  <c r="W144" i="3" s="1"/>
  <c r="O144" i="3"/>
  <c r="S144" i="3" s="1"/>
  <c r="X143" i="3"/>
  <c r="Z143" i="3" s="1"/>
  <c r="V143" i="3"/>
  <c r="W143" i="3" s="1"/>
  <c r="O143" i="3"/>
  <c r="S143" i="3" s="1"/>
  <c r="Z142" i="3"/>
  <c r="X142" i="3"/>
  <c r="V142" i="3"/>
  <c r="W142" i="3" s="1"/>
  <c r="O142" i="3"/>
  <c r="S142" i="3" s="1"/>
  <c r="X141" i="3"/>
  <c r="Z141" i="3" s="1"/>
  <c r="V141" i="3"/>
  <c r="W141" i="3" s="1"/>
  <c r="O141" i="3"/>
  <c r="S141" i="3" s="1"/>
  <c r="X140" i="3"/>
  <c r="Z140" i="3" s="1"/>
  <c r="V140" i="3"/>
  <c r="W140" i="3" s="1"/>
  <c r="O140" i="3"/>
  <c r="S140" i="3" s="1"/>
  <c r="X139" i="3"/>
  <c r="Z139" i="3" s="1"/>
  <c r="V139" i="3"/>
  <c r="W139" i="3" s="1"/>
  <c r="O139" i="3"/>
  <c r="S139" i="3" s="1"/>
  <c r="X138" i="3"/>
  <c r="Z138" i="3" s="1"/>
  <c r="V138" i="3"/>
  <c r="W138" i="3" s="1"/>
  <c r="O138" i="3"/>
  <c r="S138" i="3" s="1"/>
  <c r="X137" i="3"/>
  <c r="Z137" i="3" s="1"/>
  <c r="W137" i="3"/>
  <c r="V137" i="3"/>
  <c r="O137" i="3"/>
  <c r="S137" i="3" s="1"/>
  <c r="X136" i="3"/>
  <c r="Z136" i="3" s="1"/>
  <c r="V136" i="3"/>
  <c r="W136" i="3" s="1"/>
  <c r="O136" i="3"/>
  <c r="S136" i="3" s="1"/>
  <c r="X135" i="3"/>
  <c r="Z135" i="3" s="1"/>
  <c r="V135" i="3"/>
  <c r="W135" i="3" s="1"/>
  <c r="O135" i="3"/>
  <c r="S135" i="3" s="1"/>
  <c r="X134" i="3"/>
  <c r="Z134" i="3" s="1"/>
  <c r="V134" i="3"/>
  <c r="W134" i="3" s="1"/>
  <c r="O134" i="3"/>
  <c r="S134" i="3" s="1"/>
  <c r="X133" i="3"/>
  <c r="Z133" i="3" s="1"/>
  <c r="V133" i="3"/>
  <c r="W133" i="3" s="1"/>
  <c r="O133" i="3"/>
  <c r="S133" i="3" s="1"/>
  <c r="X132" i="3"/>
  <c r="Z132" i="3" s="1"/>
  <c r="V132" i="3"/>
  <c r="W132" i="3" s="1"/>
  <c r="S132" i="3"/>
  <c r="O132" i="3"/>
  <c r="X131" i="3"/>
  <c r="Z131" i="3" s="1"/>
  <c r="V131" i="3"/>
  <c r="W131" i="3" s="1"/>
  <c r="O131" i="3"/>
  <c r="S131" i="3" s="1"/>
  <c r="X130" i="3"/>
  <c r="Z130" i="3" s="1"/>
  <c r="V130" i="3"/>
  <c r="W130" i="3" s="1"/>
  <c r="O130" i="3"/>
  <c r="S130" i="3" s="1"/>
  <c r="X129" i="3"/>
  <c r="Z129" i="3" s="1"/>
  <c r="V129" i="3"/>
  <c r="W129" i="3" s="1"/>
  <c r="O129" i="3"/>
  <c r="S129" i="3" s="1"/>
  <c r="X128" i="3"/>
  <c r="Z128" i="3" s="1"/>
  <c r="V128" i="3"/>
  <c r="W128" i="3" s="1"/>
  <c r="O128" i="3"/>
  <c r="S128" i="3" s="1"/>
  <c r="X127" i="3"/>
  <c r="Z127" i="3" s="1"/>
  <c r="V127" i="3"/>
  <c r="W127" i="3" s="1"/>
  <c r="O127" i="3"/>
  <c r="S127" i="3" s="1"/>
  <c r="Z126" i="3"/>
  <c r="X126" i="3"/>
  <c r="V126" i="3"/>
  <c r="W126" i="3" s="1"/>
  <c r="O126" i="3"/>
  <c r="S126" i="3" s="1"/>
  <c r="X125" i="3"/>
  <c r="Z125" i="3" s="1"/>
  <c r="V125" i="3"/>
  <c r="W125" i="3" s="1"/>
  <c r="O125" i="3"/>
  <c r="S125" i="3" s="1"/>
  <c r="X124" i="3"/>
  <c r="Z124" i="3" s="1"/>
  <c r="V124" i="3"/>
  <c r="W124" i="3" s="1"/>
  <c r="O124" i="3"/>
  <c r="S124" i="3" s="1"/>
  <c r="X123" i="3"/>
  <c r="Z123" i="3" s="1"/>
  <c r="V123" i="3"/>
  <c r="W123" i="3" s="1"/>
  <c r="O123" i="3"/>
  <c r="S123" i="3" s="1"/>
  <c r="X122" i="3"/>
  <c r="Z122" i="3" s="1"/>
  <c r="V122" i="3"/>
  <c r="W122" i="3" s="1"/>
  <c r="O122" i="3"/>
  <c r="S122" i="3" s="1"/>
  <c r="X121" i="3"/>
  <c r="Z121" i="3" s="1"/>
  <c r="W121" i="3"/>
  <c r="V121" i="3"/>
  <c r="O121" i="3"/>
  <c r="S121" i="3" s="1"/>
  <c r="X120" i="3"/>
  <c r="Z120" i="3" s="1"/>
  <c r="V120" i="3"/>
  <c r="W120" i="3" s="1"/>
  <c r="O120" i="3"/>
  <c r="S120" i="3" s="1"/>
  <c r="X119" i="3"/>
  <c r="Z119" i="3" s="1"/>
  <c r="V119" i="3"/>
  <c r="W119" i="3" s="1"/>
  <c r="O119" i="3"/>
  <c r="S119" i="3" s="1"/>
  <c r="X118" i="3"/>
  <c r="Z118" i="3" s="1"/>
  <c r="V118" i="3"/>
  <c r="W118" i="3" s="1"/>
  <c r="O118" i="3"/>
  <c r="S118" i="3" s="1"/>
  <c r="X117" i="3"/>
  <c r="Z117" i="3" s="1"/>
  <c r="V117" i="3"/>
  <c r="W117" i="3" s="1"/>
  <c r="O117" i="3"/>
  <c r="S117" i="3" s="1"/>
  <c r="X116" i="3"/>
  <c r="Z116" i="3" s="1"/>
  <c r="V116" i="3"/>
  <c r="W116" i="3" s="1"/>
  <c r="S116" i="3"/>
  <c r="O116" i="3"/>
  <c r="X115" i="3"/>
  <c r="Z115" i="3" s="1"/>
  <c r="V115" i="3"/>
  <c r="W115" i="3" s="1"/>
  <c r="O115" i="3"/>
  <c r="S115" i="3" s="1"/>
  <c r="X114" i="3"/>
  <c r="Z114" i="3" s="1"/>
  <c r="V114" i="3"/>
  <c r="W114" i="3" s="1"/>
  <c r="O114" i="3"/>
  <c r="S114" i="3" s="1"/>
  <c r="X113" i="3"/>
  <c r="Z113" i="3" s="1"/>
  <c r="V113" i="3"/>
  <c r="W113" i="3" s="1"/>
  <c r="O113" i="3"/>
  <c r="S113" i="3" s="1"/>
  <c r="X112" i="3"/>
  <c r="Z112" i="3" s="1"/>
  <c r="V112" i="3"/>
  <c r="W112" i="3" s="1"/>
  <c r="O112" i="3"/>
  <c r="S112" i="3" s="1"/>
  <c r="X111" i="3"/>
  <c r="Z111" i="3" s="1"/>
  <c r="V111" i="3"/>
  <c r="W111" i="3" s="1"/>
  <c r="O111" i="3"/>
  <c r="S111" i="3" s="1"/>
  <c r="Z110" i="3"/>
  <c r="X110" i="3"/>
  <c r="V110" i="3"/>
  <c r="W110" i="3" s="1"/>
  <c r="O110" i="3"/>
  <c r="S110" i="3" s="1"/>
  <c r="X109" i="3"/>
  <c r="Z109" i="3" s="1"/>
  <c r="V109" i="3"/>
  <c r="W109" i="3" s="1"/>
  <c r="O109" i="3"/>
  <c r="S109" i="3" s="1"/>
  <c r="X108" i="3"/>
  <c r="Z108" i="3" s="1"/>
  <c r="V108" i="3"/>
  <c r="W108" i="3" s="1"/>
  <c r="O108" i="3"/>
  <c r="S108" i="3" s="1"/>
  <c r="X107" i="3"/>
  <c r="Z107" i="3" s="1"/>
  <c r="V107" i="3"/>
  <c r="W107" i="3" s="1"/>
  <c r="O107" i="3"/>
  <c r="S107" i="3" s="1"/>
  <c r="X106" i="3"/>
  <c r="Z106" i="3" s="1"/>
  <c r="V106" i="3"/>
  <c r="W106" i="3" s="1"/>
  <c r="O106" i="3"/>
  <c r="S106" i="3" s="1"/>
  <c r="X105" i="3"/>
  <c r="Z105" i="3" s="1"/>
  <c r="W105" i="3"/>
  <c r="V105" i="3"/>
  <c r="O105" i="3"/>
  <c r="S105" i="3" s="1"/>
  <c r="X104" i="3"/>
  <c r="Z104" i="3" s="1"/>
  <c r="V104" i="3"/>
  <c r="W104" i="3" s="1"/>
  <c r="O104" i="3"/>
  <c r="S104" i="3" s="1"/>
  <c r="X103" i="3"/>
  <c r="Z103" i="3" s="1"/>
  <c r="V103" i="3"/>
  <c r="W103" i="3" s="1"/>
  <c r="O103" i="3"/>
  <c r="S103" i="3" s="1"/>
  <c r="X102" i="3"/>
  <c r="Z102" i="3" s="1"/>
  <c r="V102" i="3"/>
  <c r="W102" i="3" s="1"/>
  <c r="O102" i="3"/>
  <c r="S102" i="3" s="1"/>
  <c r="X101" i="3"/>
  <c r="Z101" i="3" s="1"/>
  <c r="V101" i="3"/>
  <c r="W101" i="3" s="1"/>
  <c r="S101" i="3"/>
  <c r="O101" i="3"/>
  <c r="X100" i="3"/>
  <c r="Z100" i="3" s="1"/>
  <c r="V100" i="3"/>
  <c r="W100" i="3" s="1"/>
  <c r="O100" i="3"/>
  <c r="S100" i="3" s="1"/>
  <c r="X99" i="3"/>
  <c r="Z99" i="3" s="1"/>
  <c r="V99" i="3"/>
  <c r="W99" i="3" s="1"/>
  <c r="O99" i="3"/>
  <c r="S99" i="3" s="1"/>
  <c r="X98" i="3"/>
  <c r="Z98" i="3" s="1"/>
  <c r="V98" i="3"/>
  <c r="W98" i="3" s="1"/>
  <c r="O98" i="3"/>
  <c r="S98" i="3" s="1"/>
  <c r="X97" i="3"/>
  <c r="Z97" i="3" s="1"/>
  <c r="W97" i="3"/>
  <c r="V97" i="3"/>
  <c r="O97" i="3"/>
  <c r="S97" i="3" s="1"/>
  <c r="X96" i="3"/>
  <c r="Z96" i="3" s="1"/>
  <c r="V96" i="3"/>
  <c r="W96" i="3" s="1"/>
  <c r="O96" i="3"/>
  <c r="S96" i="3" s="1"/>
  <c r="X95" i="3"/>
  <c r="Z95" i="3" s="1"/>
  <c r="V95" i="3"/>
  <c r="W95" i="3" s="1"/>
  <c r="O95" i="3"/>
  <c r="S95" i="3" s="1"/>
  <c r="X94" i="3"/>
  <c r="Z94" i="3" s="1"/>
  <c r="V94" i="3"/>
  <c r="W94" i="3" s="1"/>
  <c r="O94" i="3"/>
  <c r="S94" i="3" s="1"/>
  <c r="X93" i="3"/>
  <c r="Z93" i="3" s="1"/>
  <c r="V93" i="3"/>
  <c r="W93" i="3" s="1"/>
  <c r="O93" i="3"/>
  <c r="S93" i="3" s="1"/>
  <c r="X92" i="3"/>
  <c r="Z92" i="3" s="1"/>
  <c r="V92" i="3"/>
  <c r="W92" i="3" s="1"/>
  <c r="O92" i="3"/>
  <c r="S92" i="3" s="1"/>
  <c r="X91" i="3"/>
  <c r="Z91" i="3" s="1"/>
  <c r="V91" i="3"/>
  <c r="W91" i="3" s="1"/>
  <c r="O91" i="3"/>
  <c r="S91" i="3" s="1"/>
  <c r="X90" i="3"/>
  <c r="Z90" i="3" s="1"/>
  <c r="V90" i="3"/>
  <c r="W90" i="3" s="1"/>
  <c r="O90" i="3"/>
  <c r="S90" i="3" s="1"/>
  <c r="X89" i="3"/>
  <c r="Z89" i="3" s="1"/>
  <c r="V89" i="3"/>
  <c r="W89" i="3" s="1"/>
  <c r="O89" i="3"/>
  <c r="S89" i="3" s="1"/>
  <c r="X88" i="3"/>
  <c r="Z88" i="3" s="1"/>
  <c r="V88" i="3"/>
  <c r="W88" i="3" s="1"/>
  <c r="O88" i="3"/>
  <c r="S88" i="3" s="1"/>
  <c r="X87" i="3"/>
  <c r="Z87" i="3" s="1"/>
  <c r="V87" i="3"/>
  <c r="W87" i="3" s="1"/>
  <c r="O87" i="3"/>
  <c r="S87" i="3" s="1"/>
  <c r="X86" i="3"/>
  <c r="Z86" i="3" s="1"/>
  <c r="V86" i="3"/>
  <c r="W86" i="3" s="1"/>
  <c r="O86" i="3"/>
  <c r="S86" i="3" s="1"/>
  <c r="X85" i="3"/>
  <c r="Z85" i="3" s="1"/>
  <c r="V85" i="3"/>
  <c r="W85" i="3" s="1"/>
  <c r="O85" i="3"/>
  <c r="S85" i="3" s="1"/>
  <c r="X84" i="3"/>
  <c r="Z84" i="3" s="1"/>
  <c r="V84" i="3"/>
  <c r="W84" i="3" s="1"/>
  <c r="O84" i="3"/>
  <c r="S84" i="3" s="1"/>
  <c r="X83" i="3"/>
  <c r="Z83" i="3" s="1"/>
  <c r="V83" i="3"/>
  <c r="W83" i="3" s="1"/>
  <c r="O83" i="3"/>
  <c r="S83" i="3" s="1"/>
  <c r="X82" i="3"/>
  <c r="Z82" i="3" s="1"/>
  <c r="V82" i="3"/>
  <c r="W82" i="3" s="1"/>
  <c r="O82" i="3"/>
  <c r="S82" i="3" s="1"/>
  <c r="X81" i="3"/>
  <c r="Z81" i="3" s="1"/>
  <c r="V81" i="3"/>
  <c r="W81" i="3" s="1"/>
  <c r="O81" i="3"/>
  <c r="S81" i="3" s="1"/>
  <c r="X80" i="3"/>
  <c r="Z80" i="3" s="1"/>
  <c r="V80" i="3"/>
  <c r="W80" i="3" s="1"/>
  <c r="O80" i="3"/>
  <c r="S80" i="3" s="1"/>
  <c r="X79" i="3"/>
  <c r="Z79" i="3" s="1"/>
  <c r="V79" i="3"/>
  <c r="W79" i="3" s="1"/>
  <c r="O79" i="3"/>
  <c r="S79" i="3" s="1"/>
  <c r="X78" i="3"/>
  <c r="Z78" i="3" s="1"/>
  <c r="V78" i="3"/>
  <c r="W78" i="3" s="1"/>
  <c r="O78" i="3"/>
  <c r="S78" i="3" s="1"/>
  <c r="X77" i="3"/>
  <c r="Z77" i="3" s="1"/>
  <c r="V77" i="3"/>
  <c r="W77" i="3" s="1"/>
  <c r="O77" i="3"/>
  <c r="S77" i="3" s="1"/>
  <c r="X76" i="3"/>
  <c r="Z76" i="3" s="1"/>
  <c r="V76" i="3"/>
  <c r="W76" i="3" s="1"/>
  <c r="O76" i="3"/>
  <c r="S76" i="3" s="1"/>
  <c r="X75" i="3"/>
  <c r="Z75" i="3" s="1"/>
  <c r="V75" i="3"/>
  <c r="W75" i="3" s="1"/>
  <c r="O75" i="3"/>
  <c r="S75" i="3" s="1"/>
  <c r="X74" i="3"/>
  <c r="Z74" i="3" s="1"/>
  <c r="V74" i="3"/>
  <c r="W74" i="3" s="1"/>
  <c r="O74" i="3"/>
  <c r="S74" i="3" s="1"/>
  <c r="X73" i="3"/>
  <c r="Z73" i="3" s="1"/>
  <c r="V73" i="3"/>
  <c r="W73" i="3" s="1"/>
  <c r="O73" i="3"/>
  <c r="S73" i="3" s="1"/>
  <c r="X72" i="3"/>
  <c r="Z72" i="3" s="1"/>
  <c r="V72" i="3"/>
  <c r="W72" i="3" s="1"/>
  <c r="O72" i="3"/>
  <c r="S72" i="3" s="1"/>
  <c r="X71" i="3"/>
  <c r="Z71" i="3" s="1"/>
  <c r="V71" i="3"/>
  <c r="W71" i="3" s="1"/>
  <c r="O71" i="3"/>
  <c r="S71" i="3" s="1"/>
  <c r="X70" i="3"/>
  <c r="Z70" i="3" s="1"/>
  <c r="V70" i="3"/>
  <c r="W70" i="3" s="1"/>
  <c r="O70" i="3"/>
  <c r="S70" i="3" s="1"/>
  <c r="X69" i="3"/>
  <c r="Z69" i="3" s="1"/>
  <c r="V69" i="3"/>
  <c r="W69" i="3" s="1"/>
  <c r="O69" i="3"/>
  <c r="S69" i="3" s="1"/>
  <c r="X68" i="3"/>
  <c r="Z68" i="3" s="1"/>
  <c r="V68" i="3"/>
  <c r="W68" i="3" s="1"/>
  <c r="O68" i="3"/>
  <c r="S68" i="3" s="1"/>
  <c r="X67" i="3"/>
  <c r="Z67" i="3" s="1"/>
  <c r="V67" i="3"/>
  <c r="W67" i="3" s="1"/>
  <c r="O67" i="3"/>
  <c r="S67" i="3" s="1"/>
  <c r="X66" i="3"/>
  <c r="Z66" i="3" s="1"/>
  <c r="V66" i="3"/>
  <c r="W66" i="3" s="1"/>
  <c r="O66" i="3"/>
  <c r="S66" i="3" s="1"/>
  <c r="X65" i="3"/>
  <c r="Z65" i="3" s="1"/>
  <c r="V65" i="3"/>
  <c r="W65" i="3" s="1"/>
  <c r="O65" i="3"/>
  <c r="S65" i="3" s="1"/>
  <c r="X64" i="3"/>
  <c r="Z64" i="3" s="1"/>
  <c r="V64" i="3"/>
  <c r="W64" i="3" s="1"/>
  <c r="O64" i="3"/>
  <c r="S64" i="3" s="1"/>
  <c r="X63" i="3"/>
  <c r="Z63" i="3" s="1"/>
  <c r="V63" i="3"/>
  <c r="W63" i="3" s="1"/>
  <c r="O63" i="3"/>
  <c r="S63" i="3" s="1"/>
  <c r="X62" i="3"/>
  <c r="Z62" i="3" s="1"/>
  <c r="V62" i="3"/>
  <c r="W62" i="3" s="1"/>
  <c r="O62" i="3"/>
  <c r="S62" i="3" s="1"/>
  <c r="X61" i="3"/>
  <c r="Z61" i="3" s="1"/>
  <c r="V61" i="3"/>
  <c r="W61" i="3" s="1"/>
  <c r="O61" i="3"/>
  <c r="S61" i="3" s="1"/>
  <c r="X60" i="3"/>
  <c r="Z60" i="3" s="1"/>
  <c r="V60" i="3"/>
  <c r="W60" i="3" s="1"/>
  <c r="O60" i="3"/>
  <c r="S60" i="3" s="1"/>
  <c r="X59" i="3"/>
  <c r="Z59" i="3" s="1"/>
  <c r="V59" i="3"/>
  <c r="W59" i="3" s="1"/>
  <c r="O59" i="3"/>
  <c r="S59" i="3" s="1"/>
  <c r="X58" i="3"/>
  <c r="Z58" i="3" s="1"/>
  <c r="V58" i="3"/>
  <c r="W58" i="3" s="1"/>
  <c r="O58" i="3"/>
  <c r="S58" i="3" s="1"/>
  <c r="X57" i="3"/>
  <c r="Z57" i="3" s="1"/>
  <c r="V57" i="3"/>
  <c r="W57" i="3" s="1"/>
  <c r="O57" i="3"/>
  <c r="S57" i="3" s="1"/>
  <c r="X56" i="3"/>
  <c r="Z56" i="3" s="1"/>
  <c r="V56" i="3"/>
  <c r="W56" i="3" s="1"/>
  <c r="O56" i="3"/>
  <c r="S56" i="3" s="1"/>
  <c r="X55" i="3"/>
  <c r="Z55" i="3" s="1"/>
  <c r="V55" i="3"/>
  <c r="W55" i="3" s="1"/>
  <c r="O55" i="3"/>
  <c r="S55" i="3" s="1"/>
  <c r="X54" i="3"/>
  <c r="Z54" i="3" s="1"/>
  <c r="V54" i="3"/>
  <c r="W54" i="3" s="1"/>
  <c r="O54" i="3"/>
  <c r="S54" i="3" s="1"/>
  <c r="X53" i="3"/>
  <c r="Z53" i="3" s="1"/>
  <c r="V53" i="3"/>
  <c r="W53" i="3" s="1"/>
  <c r="O53" i="3"/>
  <c r="S53" i="3" s="1"/>
  <c r="X52" i="3"/>
  <c r="Z52" i="3" s="1"/>
  <c r="V52" i="3"/>
  <c r="W52" i="3" s="1"/>
  <c r="O52" i="3"/>
  <c r="S52" i="3" s="1"/>
  <c r="X51" i="3"/>
  <c r="Z51" i="3" s="1"/>
  <c r="V51" i="3"/>
  <c r="W51" i="3" s="1"/>
  <c r="O51" i="3"/>
  <c r="S51" i="3" s="1"/>
  <c r="X50" i="3"/>
  <c r="Z50" i="3" s="1"/>
  <c r="V50" i="3"/>
  <c r="W50" i="3" s="1"/>
  <c r="O50" i="3"/>
  <c r="S50" i="3" s="1"/>
  <c r="Z49" i="3"/>
  <c r="X49" i="3"/>
  <c r="W49" i="3"/>
  <c r="V49" i="3"/>
  <c r="S49" i="3"/>
  <c r="O49" i="3"/>
  <c r="X48" i="3"/>
  <c r="Z48" i="3" s="1"/>
  <c r="V48" i="3"/>
  <c r="W48" i="3" s="1"/>
  <c r="O48" i="3"/>
  <c r="S48" i="3" s="1"/>
  <c r="X47" i="3"/>
  <c r="Z47" i="3" s="1"/>
  <c r="V47" i="3"/>
  <c r="W47" i="3" s="1"/>
  <c r="O47" i="3"/>
  <c r="S47" i="3" s="1"/>
  <c r="Z46" i="3"/>
  <c r="X46" i="3"/>
  <c r="W46" i="3"/>
  <c r="V46" i="3"/>
  <c r="O46" i="3"/>
  <c r="S46" i="3" s="1"/>
  <c r="X45" i="3"/>
  <c r="Z45" i="3" s="1"/>
  <c r="V45" i="3"/>
  <c r="W45" i="3" s="1"/>
  <c r="O45" i="3"/>
  <c r="S45" i="3" s="1"/>
  <c r="X44" i="3"/>
  <c r="Z44" i="3" s="1"/>
  <c r="W44" i="3"/>
  <c r="V44" i="3"/>
  <c r="O44" i="3"/>
  <c r="S44" i="3" s="1"/>
  <c r="Z43" i="3"/>
  <c r="X43" i="3"/>
  <c r="V43" i="3"/>
  <c r="W43" i="3" s="1"/>
  <c r="O43" i="3"/>
  <c r="S43" i="3" s="1"/>
  <c r="X42" i="3"/>
  <c r="Z42" i="3" s="1"/>
  <c r="V42" i="3"/>
  <c r="W42" i="3" s="1"/>
  <c r="O42" i="3"/>
  <c r="S42" i="3" s="1"/>
  <c r="Z41" i="3"/>
  <c r="X41" i="3"/>
  <c r="W41" i="3"/>
  <c r="V41" i="3"/>
  <c r="O41" i="3"/>
  <c r="S41" i="3" s="1"/>
  <c r="X40" i="3"/>
  <c r="Z40" i="3" s="1"/>
  <c r="V40" i="3"/>
  <c r="W40" i="3" s="1"/>
  <c r="O40" i="3"/>
  <c r="S40" i="3" s="1"/>
  <c r="X39" i="3"/>
  <c r="Z39" i="3" s="1"/>
  <c r="V39" i="3"/>
  <c r="W39" i="3" s="1"/>
  <c r="O39" i="3"/>
  <c r="S39" i="3" s="1"/>
  <c r="X38" i="3"/>
  <c r="Z38" i="3" s="1"/>
  <c r="V38" i="3"/>
  <c r="W38" i="3" s="1"/>
  <c r="O38" i="3"/>
  <c r="S38" i="3" s="1"/>
  <c r="X37" i="3"/>
  <c r="Z37" i="3" s="1"/>
  <c r="V37" i="3"/>
  <c r="W37" i="3" s="1"/>
  <c r="O37" i="3"/>
  <c r="S37" i="3" s="1"/>
  <c r="X36" i="3"/>
  <c r="Z36" i="3" s="1"/>
  <c r="V36" i="3"/>
  <c r="W36" i="3" s="1"/>
  <c r="O36" i="3"/>
  <c r="S36" i="3" s="1"/>
  <c r="X35" i="3"/>
  <c r="Z35" i="3" s="1"/>
  <c r="V35" i="3"/>
  <c r="W35" i="3" s="1"/>
  <c r="O35" i="3"/>
  <c r="S35" i="3" s="1"/>
  <c r="X34" i="3"/>
  <c r="Z34" i="3" s="1"/>
  <c r="V34" i="3"/>
  <c r="W34" i="3" s="1"/>
  <c r="O34" i="3"/>
  <c r="S34" i="3" s="1"/>
  <c r="X33" i="3"/>
  <c r="Z33" i="3" s="1"/>
  <c r="V33" i="3"/>
  <c r="W33" i="3" s="1"/>
  <c r="O33" i="3"/>
  <c r="S33" i="3" s="1"/>
  <c r="X32" i="3"/>
  <c r="Z32" i="3" s="1"/>
  <c r="V32" i="3"/>
  <c r="W32" i="3" s="1"/>
  <c r="O32" i="3"/>
  <c r="S32" i="3" s="1"/>
  <c r="X31" i="3"/>
  <c r="Z31" i="3" s="1"/>
  <c r="V31" i="3"/>
  <c r="W31" i="3" s="1"/>
  <c r="O31" i="3"/>
  <c r="S31" i="3" s="1"/>
  <c r="X30" i="3"/>
  <c r="Z30" i="3" s="1"/>
  <c r="V30" i="3"/>
  <c r="W30" i="3" s="1"/>
  <c r="O30" i="3"/>
  <c r="S30" i="3" s="1"/>
  <c r="X29" i="3"/>
  <c r="Z29" i="3" s="1"/>
  <c r="V29" i="3"/>
  <c r="W29" i="3" s="1"/>
  <c r="O29" i="3"/>
  <c r="S29" i="3" s="1"/>
  <c r="X28" i="3"/>
  <c r="Z28" i="3" s="1"/>
  <c r="V28" i="3"/>
  <c r="W28" i="3" s="1"/>
  <c r="O28" i="3"/>
  <c r="S28" i="3" s="1"/>
  <c r="X27" i="3"/>
  <c r="Z27" i="3" s="1"/>
  <c r="V27" i="3"/>
  <c r="W27" i="3" s="1"/>
  <c r="O27" i="3"/>
  <c r="S27" i="3" s="1"/>
  <c r="X26" i="3"/>
  <c r="Z26" i="3" s="1"/>
  <c r="V26" i="3"/>
  <c r="W26" i="3" s="1"/>
  <c r="O26" i="3"/>
  <c r="S26" i="3" s="1"/>
  <c r="X25" i="3"/>
  <c r="Z25" i="3" s="1"/>
  <c r="V25" i="3"/>
  <c r="W25" i="3" s="1"/>
  <c r="O25" i="3"/>
  <c r="S25" i="3" s="1"/>
  <c r="X24" i="3"/>
  <c r="Z24" i="3" s="1"/>
  <c r="V24" i="3"/>
  <c r="W24" i="3" s="1"/>
  <c r="O24" i="3"/>
  <c r="S24" i="3" s="1"/>
  <c r="X23" i="3"/>
  <c r="Z23" i="3" s="1"/>
  <c r="V23" i="3"/>
  <c r="W23" i="3" s="1"/>
  <c r="O23" i="3"/>
  <c r="S23" i="3" s="1"/>
  <c r="X22" i="3"/>
  <c r="Z22" i="3" s="1"/>
  <c r="V22" i="3"/>
  <c r="W22" i="3" s="1"/>
  <c r="O22" i="3"/>
  <c r="S22" i="3" s="1"/>
  <c r="X21" i="3"/>
  <c r="Z21" i="3" s="1"/>
  <c r="V21" i="3"/>
  <c r="W21" i="3" s="1"/>
  <c r="O21" i="3"/>
  <c r="S21" i="3" s="1"/>
  <c r="X20" i="3"/>
  <c r="Z20" i="3" s="1"/>
  <c r="V20" i="3"/>
  <c r="W20" i="3" s="1"/>
  <c r="O20" i="3"/>
  <c r="S20" i="3" s="1"/>
  <c r="X19" i="3"/>
  <c r="Z19" i="3" s="1"/>
  <c r="V19" i="3"/>
  <c r="W19" i="3" s="1"/>
  <c r="O19" i="3"/>
  <c r="S19" i="3" s="1"/>
  <c r="X18" i="3"/>
  <c r="Z18" i="3" s="1"/>
  <c r="V18" i="3"/>
  <c r="W18" i="3" s="1"/>
  <c r="O18" i="3"/>
  <c r="S18" i="3" s="1"/>
  <c r="X17" i="3"/>
  <c r="Z17" i="3" s="1"/>
  <c r="V17" i="3"/>
  <c r="W17" i="3" s="1"/>
  <c r="O17" i="3"/>
  <c r="S17" i="3" s="1"/>
  <c r="X16" i="3"/>
  <c r="Z16" i="3" s="1"/>
  <c r="V16" i="3"/>
  <c r="W16" i="3" s="1"/>
  <c r="O16" i="3"/>
  <c r="S16" i="3" s="1"/>
  <c r="X15" i="3"/>
  <c r="Z15" i="3" s="1"/>
  <c r="V15" i="3"/>
  <c r="W15" i="3" s="1"/>
  <c r="O15" i="3"/>
  <c r="S15" i="3" s="1"/>
  <c r="X14" i="3"/>
  <c r="Z14" i="3" s="1"/>
  <c r="V14" i="3"/>
  <c r="W14" i="3" s="1"/>
  <c r="O14" i="3"/>
  <c r="S14" i="3" s="1"/>
  <c r="X13" i="3"/>
  <c r="Z13" i="3" s="1"/>
  <c r="V13" i="3"/>
  <c r="W13" i="3" s="1"/>
  <c r="O13" i="3"/>
  <c r="S13" i="3" s="1"/>
  <c r="X12" i="3"/>
  <c r="Z12" i="3" s="1"/>
  <c r="V12" i="3"/>
  <c r="W12" i="3" s="1"/>
  <c r="O12" i="3"/>
  <c r="S12" i="3" s="1"/>
  <c r="X11" i="3"/>
  <c r="Z11" i="3" s="1"/>
  <c r="V11" i="3"/>
  <c r="W11" i="3" s="1"/>
  <c r="O11" i="3"/>
  <c r="S11" i="3" s="1"/>
  <c r="X10" i="3"/>
  <c r="Z10" i="3" s="1"/>
  <c r="V10" i="3"/>
  <c r="W10" i="3" s="1"/>
  <c r="O10" i="3"/>
  <c r="S10" i="3" s="1"/>
  <c r="X9" i="3"/>
  <c r="Z9" i="3" s="1"/>
  <c r="V9" i="3"/>
  <c r="W9" i="3" s="1"/>
  <c r="O9" i="3"/>
  <c r="S9" i="3" s="1"/>
  <c r="X8" i="3"/>
  <c r="Z8" i="3" s="1"/>
  <c r="V8" i="3"/>
  <c r="W8" i="3" s="1"/>
  <c r="O8" i="3"/>
  <c r="S8" i="3" s="1"/>
  <c r="X7" i="3"/>
  <c r="Z7" i="3" s="1"/>
  <c r="V7" i="3"/>
  <c r="W7" i="3" s="1"/>
  <c r="O7" i="3"/>
  <c r="S7" i="3" s="1"/>
  <c r="V6" i="3"/>
  <c r="W6" i="3" s="1"/>
  <c r="X6" i="3" s="1"/>
  <c r="Z6" i="3" s="1"/>
  <c r="O6" i="3"/>
  <c r="S6" i="3" s="1"/>
  <c r="V5" i="3"/>
  <c r="W5" i="3" s="1"/>
  <c r="X5" i="3" s="1"/>
  <c r="O5" i="3"/>
  <c r="S5" i="3" s="1"/>
  <c r="V4" i="3"/>
  <c r="W4" i="3" s="1"/>
  <c r="X4" i="3" s="1"/>
  <c r="O4" i="3"/>
  <c r="S4" i="3" s="1"/>
  <c r="V3" i="3"/>
  <c r="W3" i="3" s="1"/>
  <c r="X3" i="3" s="1"/>
  <c r="O3" i="3"/>
  <c r="S3" i="3" s="1"/>
  <c r="A6" i="2"/>
  <c r="K6" i="2" l="1"/>
  <c r="K10" i="2"/>
  <c r="E6" i="2"/>
  <c r="C6" i="2"/>
  <c r="Z3" i="3"/>
  <c r="K9" i="2"/>
  <c r="B6" i="2"/>
  <c r="F6" i="2"/>
  <c r="K8" i="2"/>
  <c r="D6" i="2"/>
  <c r="K7" i="2"/>
  <c r="Z5" i="3" l="1"/>
  <c r="C12" i="2" s="1"/>
  <c r="Z4" i="3"/>
  <c r="C17" i="2" s="1"/>
  <c r="B10" i="2"/>
  <c r="B19" i="2"/>
  <c r="B18" i="2"/>
  <c r="B17" i="2"/>
  <c r="B16" i="2"/>
  <c r="B15" i="2"/>
  <c r="B14" i="2"/>
  <c r="B13" i="2"/>
  <c r="B12" i="2"/>
  <c r="A19" i="2"/>
  <c r="A18" i="2"/>
  <c r="A17" i="2"/>
  <c r="A16" i="2"/>
  <c r="A15" i="2"/>
  <c r="A14" i="2"/>
  <c r="A13" i="2"/>
  <c r="H11" i="2"/>
  <c r="H10" i="2"/>
  <c r="H19" i="2"/>
  <c r="H18" i="2"/>
  <c r="H17" i="2"/>
  <c r="H16" i="2"/>
  <c r="H15" i="2"/>
  <c r="H14" i="2"/>
  <c r="H13" i="2"/>
  <c r="H12" i="2"/>
  <c r="G11" i="2"/>
  <c r="G10" i="2"/>
  <c r="A10" i="2" a="1"/>
  <c r="G19" i="2"/>
  <c r="G18" i="2"/>
  <c r="G17" i="2"/>
  <c r="G16" i="2"/>
  <c r="G15" i="2"/>
  <c r="G14" i="2"/>
  <c r="G13" i="2"/>
  <c r="G12" i="2"/>
  <c r="F11" i="2"/>
  <c r="F10" i="2"/>
  <c r="F19" i="2"/>
  <c r="F18" i="2"/>
  <c r="F17" i="2"/>
  <c r="F16" i="2"/>
  <c r="F15" i="2"/>
  <c r="F14" i="2"/>
  <c r="F13" i="2"/>
  <c r="F12" i="2"/>
  <c r="E11" i="2"/>
  <c r="E10" i="2"/>
  <c r="E19" i="2"/>
  <c r="E18" i="2"/>
  <c r="E17" i="2"/>
  <c r="E16" i="2"/>
  <c r="E15" i="2"/>
  <c r="E14" i="2"/>
  <c r="E13" i="2"/>
  <c r="E12" i="2"/>
  <c r="D11" i="2"/>
  <c r="D10" i="2"/>
  <c r="D19" i="2"/>
  <c r="D18" i="2"/>
  <c r="D17" i="2"/>
  <c r="D16" i="2"/>
  <c r="D15" i="2"/>
  <c r="D14" i="2"/>
  <c r="D13" i="2"/>
  <c r="D12" i="2"/>
  <c r="C11" i="2"/>
  <c r="C10" i="2"/>
  <c r="B11" i="2" l="1"/>
  <c r="C13" i="2"/>
  <c r="C14" i="2"/>
  <c r="C15" i="2"/>
  <c r="C16" i="2"/>
  <c r="C18" i="2"/>
  <c r="C19" i="2"/>
  <c r="A11" i="2"/>
  <c r="A10" i="2"/>
  <c r="A12" i="2"/>
</calcChain>
</file>

<file path=xl/sharedStrings.xml><?xml version="1.0" encoding="utf-8"?>
<sst xmlns="http://schemas.openxmlformats.org/spreadsheetml/2006/main" count="274" uniqueCount="185">
  <si>
    <t>ALE reorder trigger dashboard</t>
  </si>
  <si>
    <t>Purpose</t>
  </si>
  <si>
    <t>Use this file to keep repeat machined components visible before the next requirement becomes urgent.</t>
  </si>
  <si>
    <t>Best use</t>
  </si>
  <si>
    <t>Record the parts that come back, the drawings that control them, the lead times that matter and the date each part needs action.</t>
  </si>
  <si>
    <t>Scope</t>
  </si>
  <si>
    <t>Repeat components, critical spares, second-source parts and planned supply items for industrial machinery.</t>
  </si>
  <si>
    <t>Not for</t>
  </si>
  <si>
    <t>Random one-off work with no repeat requirement, uncontrolled sketches or parts without a responsible owner.</t>
  </si>
  <si>
    <t>Working rule</t>
  </si>
  <si>
    <t>The reorder date is not the due date. It is the date the part needs action so drawings, material, inspection and capacity can be controlled.</t>
  </si>
  <si>
    <t>How to use it</t>
  </si>
  <si>
    <t>1</t>
  </si>
  <si>
    <t>Enter each repeat or critical part in the Reorder register.</t>
  </si>
  <si>
    <t>2</t>
  </si>
  <si>
    <t>Add drawing revision, criticality, lead time, annual demand and next required date.</t>
  </si>
  <si>
    <t>3</t>
  </si>
  <si>
    <t>Use the Reorder dashboard to review overdue, action-now and review-soon parts.</t>
  </si>
  <si>
    <t>4</t>
  </si>
  <si>
    <t>Move active work into the Open supply plan once drawings, quantity and timing are clear.</t>
  </si>
  <si>
    <t>5</t>
  </si>
  <si>
    <t>Review the register each month, and before any shutdown or planned outage.</t>
  </si>
  <si>
    <t>Website copy for download page</t>
  </si>
  <si>
    <t>A reorder trigger dashboard gives engineering, maintenance and procurement teams one place to track repeat machined components before they become urgent. Use it for parts with known demand, long lead time, supplier concentration, old drawings, inspection requirements or shutdown exposure.</t>
  </si>
  <si>
    <t>Reorder trigger dashboard</t>
  </si>
  <si>
    <t>Customer/site</t>
  </si>
  <si>
    <t>Review date</t>
  </si>
  <si>
    <t>Review owner</t>
  </si>
  <si>
    <t>Dashboard reads the Reorder register. Add live parts there.</t>
  </si>
  <si>
    <t>Total parts</t>
  </si>
  <si>
    <t>Overdue</t>
  </si>
  <si>
    <t>Action now</t>
  </si>
  <si>
    <t>Review soon</t>
  </si>
  <si>
    <t>Planned</t>
  </si>
  <si>
    <t>Awaiting input</t>
  </si>
  <si>
    <t>Status</t>
  </si>
  <si>
    <t>Count</t>
  </si>
  <si>
    <t>Parts needing attention</t>
  </si>
  <si>
    <t>Part ID</t>
  </si>
  <si>
    <t>Part description</t>
  </si>
  <si>
    <t>Machine/equipment</t>
  </si>
  <si>
    <t>Criticality</t>
  </si>
  <si>
    <t>Reorder by</t>
  </si>
  <si>
    <t>Days</t>
  </si>
  <si>
    <t>Next action</t>
  </si>
  <si>
    <t>Review prompts</t>
  </si>
  <si>
    <t>Drawings</t>
  </si>
  <si>
    <t>Which triggered parts have old revisions, uncontrolled drawings or missing features?</t>
  </si>
  <si>
    <t>Inspection</t>
  </si>
  <si>
    <t>Which triggered parts need first article, inspection pack or special checks confirmed?</t>
  </si>
  <si>
    <t>Supplier risk</t>
  </si>
  <si>
    <t>Which parts are exposed to one supplier, long material lead time or unknown process history?</t>
  </si>
  <si>
    <t>Batching</t>
  </si>
  <si>
    <t>Which parts can be grouped into a planned batch before capacity becomes the limiting factor?</t>
  </si>
  <si>
    <t>Reorder register</t>
  </si>
  <si>
    <t>Customer part no.</t>
  </si>
  <si>
    <t>ALE job no.</t>
  </si>
  <si>
    <t>Machine or equipment</t>
  </si>
  <si>
    <t>Part family</t>
  </si>
  <si>
    <t>Drawing rev</t>
  </si>
  <si>
    <t>Drawing status</t>
  </si>
  <si>
    <t>Inspection status</t>
  </si>
  <si>
    <t>Supplier status</t>
  </si>
  <si>
    <t>Lead time days</t>
  </si>
  <si>
    <t>Review buffer days</t>
  </si>
  <si>
    <t>Annual usage</t>
  </si>
  <si>
    <t>Usage per month</t>
  </si>
  <si>
    <t>Qty on hand</t>
  </si>
  <si>
    <t>Qty on order</t>
  </si>
  <si>
    <t>Safety qty</t>
  </si>
  <si>
    <t>Reorder point</t>
  </si>
  <si>
    <t>Recommended batch qty</t>
  </si>
  <si>
    <t>Next required date</t>
  </si>
  <si>
    <t>Reorder by date</t>
  </si>
  <si>
    <t>Days to trigger</t>
  </si>
  <si>
    <t>Notes</t>
  </si>
  <si>
    <t>Trigger seq</t>
  </si>
  <si>
    <t>ALE-R-001</t>
  </si>
  <si>
    <t>PUMP-DRIVE-SHAFT-01</t>
  </si>
  <si>
    <t>TBC</t>
  </si>
  <si>
    <t>Drive shaft, stainless</t>
  </si>
  <si>
    <t>Pump skid 3</t>
  </si>
  <si>
    <t>Shafts pins rods</t>
  </si>
  <si>
    <t>A - stops production</t>
  </si>
  <si>
    <t>Rev B</t>
  </si>
  <si>
    <t>Controlled</t>
  </si>
  <si>
    <t>Approved</t>
  </si>
  <si>
    <t>Confirm material certificate and keyway inspection.</t>
  </si>
  <si>
    <t>ALE-R-002</t>
  </si>
  <si>
    <t>PACK-ROLLER-17</t>
  </si>
  <si>
    <t>Pinch roller shaft</t>
  </si>
  <si>
    <t>Packaging line 2</t>
  </si>
  <si>
    <t>Packaging film handling automation</t>
  </si>
  <si>
    <t>B - constrains output</t>
  </si>
  <si>
    <t>Rev 4</t>
  </si>
  <si>
    <t>Revision check required</t>
  </si>
  <si>
    <t>Inspection points to confirm</t>
  </si>
  <si>
    <t>Current supplier only</t>
  </si>
  <si>
    <t>Review drawing before next batch.</t>
  </si>
  <si>
    <t>ALE-R-003</t>
  </si>
  <si>
    <t>GLAND-HOUSING-09</t>
  </si>
  <si>
    <t>Gland housing</t>
  </si>
  <si>
    <t>Process pump 5</t>
  </si>
  <si>
    <t>Pump seal valve fluid handling</t>
  </si>
  <si>
    <t>Rev A</t>
  </si>
  <si>
    <t>FAIR required</t>
  </si>
  <si>
    <t>Second source required</t>
  </si>
  <si>
    <t>Candidate for controlled first batch.</t>
  </si>
  <si>
    <t>ALE-R-004</t>
  </si>
  <si>
    <t>BRACKET-ASM-44</t>
  </si>
  <si>
    <t>Machined mounting bracket</t>
  </si>
  <si>
    <t>Automation cell 1</t>
  </si>
  <si>
    <t>Housings flanges covers</t>
  </si>
  <si>
    <t>C - planned spare</t>
  </si>
  <si>
    <t>Rev 2</t>
  </si>
  <si>
    <t>Customer to supply</t>
  </si>
  <si>
    <t>No special inspection</t>
  </si>
  <si>
    <t>Not reviewed</t>
  </si>
  <si>
    <t>Confirm current revision.</t>
  </si>
  <si>
    <t>Open supply plan</t>
  </si>
  <si>
    <t>Item</t>
  </si>
  <si>
    <t>Trigger source</t>
  </si>
  <si>
    <t>Required date</t>
  </si>
  <si>
    <t>Quantity</t>
  </si>
  <si>
    <t>Drawing ready</t>
  </si>
  <si>
    <t>Inspection ready</t>
  </si>
  <si>
    <t>Material confirmed</t>
  </si>
  <si>
    <t>Quote/PO status</t>
  </si>
  <si>
    <t>Owner</t>
  </si>
  <si>
    <t>Reorder dashboard</t>
  </si>
  <si>
    <t>Yes</t>
  </si>
  <si>
    <t>No</t>
  </si>
  <si>
    <t>Review required</t>
  </si>
  <si>
    <t>Shared</t>
  </si>
  <si>
    <t>Confirm inspection and material before quote</t>
  </si>
  <si>
    <t>Drawing and inspection control</t>
  </si>
  <si>
    <t>Drawing date</t>
  </si>
  <si>
    <t>Drawing owner</t>
  </si>
  <si>
    <t>Critical features known</t>
  </si>
  <si>
    <t>Inspection evidence required</t>
  </si>
  <si>
    <t>Material grade</t>
  </si>
  <si>
    <t>Finish/process</t>
  </si>
  <si>
    <t>Document gap</t>
  </si>
  <si>
    <t>Action owner</t>
  </si>
  <si>
    <t>Customer</t>
  </si>
  <si>
    <t>Dimensional report</t>
  </si>
  <si>
    <t>316 SS</t>
  </si>
  <si>
    <t>Passivate</t>
  </si>
  <si>
    <t>None</t>
  </si>
  <si>
    <t>FAIR plus material certificate</t>
  </si>
  <si>
    <t>SG iron</t>
  </si>
  <si>
    <t>Painted</t>
  </si>
  <si>
    <t>Quarterly review log</t>
  </si>
  <si>
    <t>Attendees</t>
  </si>
  <si>
    <t>Parts added</t>
  </si>
  <si>
    <t>Parts closed</t>
  </si>
  <si>
    <t>Overdue actions</t>
  </si>
  <si>
    <t>Drawing issues</t>
  </si>
  <si>
    <t>Inspection issues</t>
  </si>
  <si>
    <t>Supply risks</t>
  </si>
  <si>
    <t>Batch opportunities</t>
  </si>
  <si>
    <t>Decisions</t>
  </si>
  <si>
    <t>Next review date</t>
  </si>
  <si>
    <t>Reorder action</t>
  </si>
  <si>
    <t>Yes / No / TBC</t>
  </si>
  <si>
    <t>Quote / PO status</t>
  </si>
  <si>
    <t>Raise PO now</t>
  </si>
  <si>
    <t>ALE</t>
  </si>
  <si>
    <t>Bushes sleeves spacers</t>
  </si>
  <si>
    <t>Review drawings</t>
  </si>
  <si>
    <t>Not started</t>
  </si>
  <si>
    <t>Missing or old revision</t>
  </si>
  <si>
    <t>Confirm quantity</t>
  </si>
  <si>
    <t>Quote requested</t>
  </si>
  <si>
    <t>D - low risk</t>
  </si>
  <si>
    <t>Pulleys rollers belt drive</t>
  </si>
  <si>
    <t>Hold</t>
  </si>
  <si>
    <t>Quoted</t>
  </si>
  <si>
    <t>PO required</t>
  </si>
  <si>
    <t>On order</t>
  </si>
  <si>
    <t>PO issued</t>
  </si>
  <si>
    <t>Closed</t>
  </si>
  <si>
    <t>Mining drilling mobile equipment</t>
  </si>
  <si>
    <t>Vehicle conversion transport</t>
  </si>
  <si>
    <t>Maintenance lifecycle spares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</si>
</sst>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9">
    <font>
      <sz val="11"/>
      <name val="Carlito"/>
    </font>
    <font>
      <b/>
      <sz val="11"/>
      <color rgb="FF2D2D30"/>
      <name val="Bahnschrift"/>
      <family val="2"/>
    </font>
    <font>
      <sz val="10"/>
      <color rgb="FF2D2D30"/>
      <name val="Bahnschrift"/>
      <family val="2"/>
    </font>
    <font>
      <b/>
      <sz val="18"/>
      <color rgb="FFFFFFFF"/>
      <name val="Bahnschrift"/>
      <family val="2"/>
    </font>
    <font>
      <b/>
      <sz val="11"/>
      <color rgb="FFFFFFFF"/>
      <name val="Bahnschrift"/>
      <family val="2"/>
    </font>
    <font>
      <b/>
      <sz val="11"/>
      <color rgb="FF122255"/>
      <name val="Bahnschrift"/>
      <family val="2"/>
    </font>
    <font>
      <b/>
      <sz val="16"/>
      <color rgb="FF122255"/>
      <name val="Bahnschrift"/>
      <family val="2"/>
    </font>
    <font>
      <sz val="9"/>
      <color rgb="FF6E727A"/>
      <name val="Bahnschrift"/>
      <family val="2"/>
    </font>
    <font>
      <b/>
      <sz val="11"/>
      <color rgb="FFFFFFFF"/>
      <name val="Carlito"/>
    </font>
  </fonts>
  <fills count="7">
    <fill>
      <patternFill patternType="none"/>
    </fill>
    <fill>
      <patternFill patternType="gray125"/>
    </fill>
    <fill>
      <patternFill patternType="solid">
        <fgColor rgb="FFD8DAE0"/>
      </patternFill>
    </fill>
    <fill>
      <patternFill patternType="solid">
        <fgColor rgb="FF122255"/>
      </patternFill>
    </fill>
    <fill>
      <patternFill patternType="solid">
        <fgColor rgb="FF2C3F78"/>
      </patternFill>
    </fill>
    <fill>
      <patternFill patternType="solid">
        <fgColor rgb="FFF4F6FB"/>
      </patternFill>
    </fill>
    <fill>
      <patternFill patternType="solid">
        <fgColor rgb="FF122255"/>
      </patternFill>
    </fill>
  </fills>
  <borders count="1">
    <border>
      <left/>
      <right/>
      <top/>
      <bottom/>
      <diagonal/>
    </border>
  </borders>
  <cellStyleXfs count="1">
    <xf numFmtId="0" fontId="0" fillId="0" borderId="0"/>
  </cellStyleXfs>
  <cellXfs count="18">
    <xf numFmtId="0" fontId="0" fillId="0" borderId="0" xfId="0"/>
    <xf numFmtId="0" fontId="1" fillId="2" borderId="0" xfId="0" applyNumberFormat="1" applyFont="1" applyFill="1" applyBorder="1" applyAlignment="1">
      <alignment horizontal="center" vertical="center" wrapText="1"/>
    </xf>
    <xf numFmtId="0" fontId="2" fillId="0" borderId="0" xfId="0" applyNumberFormat="1" applyFont="1" applyFill="1" applyBorder="1" applyAlignment="1">
      <alignment vertical="top" wrapText="1"/>
    </xf>
    <xf numFmtId="1" fontId="2" fillId="0" borderId="0" xfId="0" applyNumberFormat="1" applyFont="1" applyFill="1" applyBorder="1" applyAlignment="1">
      <alignment vertical="top" wrapText="1"/>
    </xf>
    <xf numFmtId="164" fontId="2" fillId="0" borderId="0" xfId="0" applyNumberFormat="1" applyFont="1" applyFill="1" applyBorder="1" applyAlignment="1">
      <alignment vertical="top" wrapText="1"/>
    </xf>
    <xf numFmtId="0" fontId="0" fillId="0" borderId="0" xfId="0" applyNumberFormat="1" applyFont="1" applyFill="1" applyBorder="1" applyAlignment="1">
      <alignment wrapText="1"/>
    </xf>
    <xf numFmtId="0" fontId="4" fillId="4" borderId="0" xfId="0" applyNumberFormat="1" applyFont="1" applyFill="1" applyBorder="1" applyAlignment="1">
      <alignment horizontal="left" vertical="center" wrapText="1"/>
    </xf>
    <xf numFmtId="0" fontId="5" fillId="0" borderId="0" xfId="0" applyNumberFormat="1" applyFont="1" applyFill="1" applyBorder="1" applyAlignment="1">
      <alignment horizontal="center" wrapText="1"/>
    </xf>
    <xf numFmtId="0" fontId="6" fillId="5" borderId="0" xfId="0" applyNumberFormat="1" applyFont="1" applyFill="1" applyBorder="1" applyAlignment="1">
      <alignment horizontal="center" wrapText="1"/>
    </xf>
    <xf numFmtId="0" fontId="5" fillId="0" borderId="0" xfId="0" applyNumberFormat="1" applyFont="1" applyFill="1" applyBorder="1" applyAlignment="1">
      <alignment wrapText="1"/>
    </xf>
    <xf numFmtId="1" fontId="0" fillId="0" borderId="0" xfId="0" applyNumberFormat="1" applyFont="1" applyFill="1" applyBorder="1" applyAlignment="1">
      <alignment wrapText="1"/>
    </xf>
    <xf numFmtId="0" fontId="8" fillId="6" borderId="0" xfId="0" applyNumberFormat="1" applyFont="1" applyFill="1" applyBorder="1" applyAlignment="1">
      <alignment wrapText="1"/>
    </xf>
    <xf numFmtId="0" fontId="3" fillId="3" borderId="0" xfId="0" applyNumberFormat="1" applyFont="1" applyFill="1" applyBorder="1" applyAlignment="1">
      <alignment horizontal="left" vertical="center" wrapText="1"/>
    </xf>
    <xf numFmtId="0" fontId="0" fillId="0" borderId="0" xfId="0" applyNumberFormat="1" applyFont="1" applyFill="1" applyBorder="1" applyAlignment="1">
      <alignment wrapText="1"/>
    </xf>
    <xf numFmtId="0" fontId="4" fillId="4" borderId="0" xfId="0" applyNumberFormat="1" applyFont="1" applyFill="1" applyBorder="1" applyAlignment="1">
      <alignment horizontal="left" vertical="center" wrapText="1"/>
    </xf>
    <xf numFmtId="0" fontId="2" fillId="0" borderId="0" xfId="0" applyNumberFormat="1" applyFont="1" applyFill="1" applyBorder="1" applyAlignment="1">
      <alignment vertical="top" wrapText="1"/>
    </xf>
    <xf numFmtId="0" fontId="7" fillId="0" borderId="0" xfId="0" applyNumberFormat="1" applyFont="1" applyFill="1" applyBorder="1" applyAlignment="1">
      <alignment vertical="top" wrapText="1"/>
    </xf>
    <xf numFmtId="0" fontId="2" fillId="0" borderId="0" xfId="0" applyNumberFormat="1" applyFont="1" applyFill="1" applyBorder="1" applyAlignment="1">
      <alignment vertical="top"/>
    </xf>
  </cellXfs>
  <cellStyles count="1">
    <cellStyle name="Normal" xfId="0" builtinId="0"/>
  </cellStyles>
  <dxfs count="5">
    <dxf>
      <font>
        <b/>
        <color rgb="FF274E13"/>
      </font>
      <fill>
        <patternFill>
          <bgColor rgb="FFD9EAD3"/>
        </patternFill>
      </fill>
    </dxf>
    <dxf>
      <font>
        <b/>
        <color rgb="FF7F6000"/>
      </font>
      <fill>
        <patternFill>
          <bgColor rgb="FFFFF2CC"/>
        </patternFill>
      </fill>
    </dxf>
    <dxf>
      <font>
        <b/>
        <color rgb="FF9C6500"/>
      </font>
      <fill>
        <patternFill>
          <bgColor rgb="FFFCE4D6"/>
        </patternFill>
      </fill>
    </dxf>
    <dxf>
      <font>
        <b/>
        <color rgb="FF9C0006"/>
      </font>
      <fill>
        <patternFill>
          <bgColor rgb="FFF4CCCC"/>
        </patternFill>
      </fill>
    </dxf>
    <dxf>
      <font>
        <b/>
      </font>
      <fill>
        <patternFill>
          <bgColor rgb="FFF4CC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c:style val="2"/>
  <c:chart>
    <c:autoTitleDeleted val="1"/>
    <c:plotArea>
      <c:layout/>
      <c:barChart>
        <c:barDir val="col"/>
        <c:grouping val="clustered"/>
        <c:varyColors val="0"/>
        <c:ser>
          <c:idx val="0"/>
          <c:order val="0"/>
          <c:tx>
            <c:v>Count</c:v>
          </c:tx>
          <c:invertIfNegative val="1"/>
          <c:cat>
            <c:strRef>
              <c:f>'Reorder dashboard'!$J$6:$J$10</c:f>
              <c:strCache>
                <c:ptCount val="5"/>
                <c:pt idx="0">
                  <c:v>Overdue</c:v>
                </c:pt>
                <c:pt idx="1">
                  <c:v>Action now</c:v>
                </c:pt>
                <c:pt idx="2">
                  <c:v>Review soon</c:v>
                </c:pt>
                <c:pt idx="3">
                  <c:v>Planned</c:v>
                </c:pt>
                <c:pt idx="4">
                  <c:v>Awaiting input</c:v>
                </c:pt>
              </c:strCache>
            </c:strRef>
          </c:cat>
          <c:val>
            <c:numRef>
              <c:f>'Reorder dashboard'!$K$6:$K$10</c:f>
              <c:numCache>
                <c:formatCode>0</c:formatCode>
                <c:ptCount val="5"/>
                <c:pt idx="0">
                  <c:v>2</c:v>
                </c:pt>
                <c:pt idx="1">
                  <c:v>0</c:v>
                </c:pt>
                <c:pt idx="2">
                  <c:v>1</c:v>
                </c:pt>
                <c:pt idx="3">
                  <c:v>1</c:v>
                </c:pt>
                <c:pt idx="4">
                  <c:v>0</c:v>
                </c:pt>
              </c:numCache>
            </c:numRef>
          </c:val>
          <c:extLst>
            <c:ext xmlns:c16="http://schemas.microsoft.com/office/drawing/2014/chart" uri="{C3380CC4-5D6E-409C-BE32-E72D297353CC}">
              <c16:uniqueId val="{00000000-BD33-4C4A-A818-D4B2144906D5}"/>
            </c:ext>
          </c:extLst>
        </c:ser>
        <c:dLbls>
          <c:showLegendKey val="0"/>
          <c:showVal val="0"/>
          <c:showCatName val="0"/>
          <c:showSerName val="0"/>
          <c:showPercent val="0"/>
          <c:showBubbleSize val="0"/>
        </c:dLbls>
        <c:gapWidth val="150"/>
        <c:axId val="48650112"/>
        <c:axId val="48672768"/>
      </c:barChart>
      <c:catAx>
        <c:axId val="48650112"/>
        <c:scaling>
          <c:orientation val="minMax"/>
        </c:scaling>
        <c:delete val="0"/>
        <c:axPos val="b"/>
        <c:majorGridlines>
          <c:spPr>
            <a:ln w="9525">
              <a:solidFill>
                <a:srgbClr val="CCCCCC"/>
              </a:solidFill>
              <a:prstDash val="dash"/>
            </a:ln>
          </c:spPr>
        </c:majorGridlines>
        <c:numFmt formatCode="General" sourceLinked="1"/>
        <c:majorTickMark val="none"/>
        <c:minorTickMark val="none"/>
        <c:tickLblPos val="nextTo"/>
        <c:crossAx val="48672768"/>
        <c:crosses val="autoZero"/>
        <c:auto val="1"/>
        <c:lblAlgn val="ctr"/>
        <c:lblOffset val="100"/>
        <c:noMultiLvlLbl val="0"/>
      </c:catAx>
      <c:valAx>
        <c:axId val="48672768"/>
        <c:scaling>
          <c:orientation val="minMax"/>
        </c:scaling>
        <c:delete val="0"/>
        <c:axPos val="l"/>
        <c:majorGridlines>
          <c:spPr>
            <a:ln w="9525">
              <a:solidFill>
                <a:srgbClr val="CCCCCC"/>
              </a:solidFill>
              <a:prstDash val="dash"/>
            </a:ln>
          </c:spPr>
        </c:majorGridlines>
        <c:numFmt formatCode="0" sourceLinked="1"/>
        <c:majorTickMark val="none"/>
        <c:minorTickMark val="none"/>
        <c:tickLblPos val="nextTo"/>
        <c:crossAx val="48650112"/>
        <c:crosses val="autoZero"/>
        <c:crossBetween val="between"/>
      </c:valAx>
    </c:plotArea>
    <c:legend>
      <c:legendPos val="b"/>
      <c:overlay val="0"/>
    </c:legend>
    <c:plotVisOnly val="1"/>
    <c:dispBlanksAs val="zero"/>
    <c:showDLblsOverMax val="1"/>
  </c:chart>
  <c:spPr>
    <a:ln w="9525">
      <a:solidFill>
        <a:srgbClr val="D9D9D9"/>
      </a:solidFill>
      <a:prstDash val="solid"/>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9</xdr:col>
      <xdr:colOff>0</xdr:colOff>
      <xdr:row>11</xdr:row>
      <xdr:rowOff>0</xdr:rowOff>
    </xdr:from>
    <xdr:to>
      <xdr:col>17</xdr:col>
      <xdr:colOff>0</xdr:colOff>
      <xdr:row>28</xdr:row>
      <xdr:rowOff>0</xdr:rowOff>
    </xdr:to>
    <xdr:graphicFrame macro="">
      <xdr:nvGraphicFramePr>
        <xdr:cNvPr id="2" name="Chart">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ReorderRegister" displayName="ReorderRegister" ref="A2:Y152">
  <tableColumns count="25">
    <tableColumn id="1" xr3:uid="{00000000-0010-0000-0000-000001000000}" name="Part ID"/>
    <tableColumn id="2" xr3:uid="{00000000-0010-0000-0000-000002000000}" name="Customer part no."/>
    <tableColumn id="3" xr3:uid="{00000000-0010-0000-0000-000003000000}" name="ALE job no."/>
    <tableColumn id="4" xr3:uid="{00000000-0010-0000-0000-000004000000}" name="Part description"/>
    <tableColumn id="5" xr3:uid="{00000000-0010-0000-0000-000005000000}" name="Machine or equipment"/>
    <tableColumn id="6" xr3:uid="{00000000-0010-0000-0000-000006000000}" name="Part family"/>
    <tableColumn id="7" xr3:uid="{00000000-0010-0000-0000-000007000000}" name="Criticality"/>
    <tableColumn id="8" xr3:uid="{00000000-0010-0000-0000-000008000000}" name="Drawing rev"/>
    <tableColumn id="9" xr3:uid="{00000000-0010-0000-0000-000009000000}" name="Drawing status"/>
    <tableColumn id="10" xr3:uid="{00000000-0010-0000-0000-00000A000000}" name="Inspection status"/>
    <tableColumn id="11" xr3:uid="{00000000-0010-0000-0000-00000B000000}" name="Supplier status"/>
    <tableColumn id="12" xr3:uid="{00000000-0010-0000-0000-00000C000000}" name="Lead time days"/>
    <tableColumn id="13" xr3:uid="{00000000-0010-0000-0000-00000D000000}" name="Review buffer days"/>
    <tableColumn id="14" xr3:uid="{00000000-0010-0000-0000-00000E000000}" name="Annual usage"/>
    <tableColumn id="15" xr3:uid="{00000000-0010-0000-0000-00000F000000}" name="Usage per month"/>
    <tableColumn id="16" xr3:uid="{00000000-0010-0000-0000-000010000000}" name="Qty on hand"/>
    <tableColumn id="17" xr3:uid="{00000000-0010-0000-0000-000011000000}" name="Qty on order"/>
    <tableColumn id="18" xr3:uid="{00000000-0010-0000-0000-000012000000}" name="Safety qty"/>
    <tableColumn id="19" xr3:uid="{00000000-0010-0000-0000-000013000000}" name="Reorder point"/>
    <tableColumn id="20" xr3:uid="{00000000-0010-0000-0000-000014000000}" name="Recommended batch qty"/>
    <tableColumn id="21" xr3:uid="{00000000-0010-0000-0000-000015000000}" name="Next required date"/>
    <tableColumn id="22" xr3:uid="{00000000-0010-0000-0000-000016000000}" name="Reorder by date"/>
    <tableColumn id="23" xr3:uid="{00000000-0010-0000-0000-000017000000}" name="Days to trigger"/>
    <tableColumn id="24" xr3:uid="{00000000-0010-0000-0000-000018000000}" name="Status"/>
    <tableColumn id="25" xr3:uid="{00000000-0010-0000-0000-000019000000}" name="Notes"/>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OpenSupplyPlan" displayName="OpenSupplyPlan" ref="A2:N100">
  <tableColumns count="14">
    <tableColumn id="1" xr3:uid="{00000000-0010-0000-0100-000001000000}" name="Item"/>
    <tableColumn id="2" xr3:uid="{00000000-0010-0000-0100-000002000000}" name="Part ID"/>
    <tableColumn id="3" xr3:uid="{00000000-0010-0000-0100-000003000000}" name="Part description"/>
    <tableColumn id="4" xr3:uid="{00000000-0010-0000-0100-000004000000}" name="Trigger source"/>
    <tableColumn id="5" xr3:uid="{00000000-0010-0000-0100-000005000000}" name="Required date"/>
    <tableColumn id="6" xr3:uid="{00000000-0010-0000-0100-000006000000}" name="Reorder by"/>
    <tableColumn id="7" xr3:uid="{00000000-0010-0000-0100-000007000000}" name="Quantity"/>
    <tableColumn id="8" xr3:uid="{00000000-0010-0000-0100-000008000000}" name="Drawing ready"/>
    <tableColumn id="9" xr3:uid="{00000000-0010-0000-0100-000009000000}" name="Inspection ready"/>
    <tableColumn id="10" xr3:uid="{00000000-0010-0000-0100-00000A000000}" name="Material confirmed"/>
    <tableColumn id="11" xr3:uid="{00000000-0010-0000-0100-00000B000000}" name="Quote/PO status"/>
    <tableColumn id="12" xr3:uid="{00000000-0010-0000-0100-00000C000000}" name="Owner"/>
    <tableColumn id="13" xr3:uid="{00000000-0010-0000-0100-00000D000000}" name="Next action"/>
    <tableColumn id="14" xr3:uid="{00000000-0010-0000-0100-00000E000000}" name="Notes"/>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rawingInspection" displayName="DrawingInspection" ref="A2:N120">
  <tableColumns count="14">
    <tableColumn id="1" xr3:uid="{00000000-0010-0000-0200-000001000000}" name="Part ID"/>
    <tableColumn id="2" xr3:uid="{00000000-0010-0000-0200-000002000000}" name="Customer part no."/>
    <tableColumn id="3" xr3:uid="{00000000-0010-0000-0200-000003000000}" name="Part description"/>
    <tableColumn id="4" xr3:uid="{00000000-0010-0000-0200-000004000000}" name="Drawing rev"/>
    <tableColumn id="5" xr3:uid="{00000000-0010-0000-0200-000005000000}" name="Drawing date"/>
    <tableColumn id="6" xr3:uid="{00000000-0010-0000-0200-000006000000}" name="Drawing owner"/>
    <tableColumn id="7" xr3:uid="{00000000-0010-0000-0200-000007000000}" name="Drawing status"/>
    <tableColumn id="8" xr3:uid="{00000000-0010-0000-0200-000008000000}" name="Critical features known"/>
    <tableColumn id="9" xr3:uid="{00000000-0010-0000-0200-000009000000}" name="Inspection status"/>
    <tableColumn id="10" xr3:uid="{00000000-0010-0000-0200-00000A000000}" name="Inspection evidence required"/>
    <tableColumn id="11" xr3:uid="{00000000-0010-0000-0200-00000B000000}" name="Material grade"/>
    <tableColumn id="12" xr3:uid="{00000000-0010-0000-0200-00000C000000}" name="Finish/process"/>
    <tableColumn id="13" xr3:uid="{00000000-0010-0000-0200-00000D000000}" name="Document gap"/>
    <tableColumn id="14" xr3:uid="{00000000-0010-0000-0200-00000E000000}" name="Action owner"/>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QuarterlyReview" displayName="QuarterlyReview" ref="A2:L60">
  <tableColumns count="12">
    <tableColumn id="1" xr3:uid="{00000000-0010-0000-0300-000001000000}" name="Review date"/>
    <tableColumn id="2" xr3:uid="{00000000-0010-0000-0300-000002000000}" name="Customer/site"/>
    <tableColumn id="3" xr3:uid="{00000000-0010-0000-0300-000003000000}" name="Attendees"/>
    <tableColumn id="4" xr3:uid="{00000000-0010-0000-0300-000004000000}" name="Parts added"/>
    <tableColumn id="5" xr3:uid="{00000000-0010-0000-0300-000005000000}" name="Parts closed"/>
    <tableColumn id="6" xr3:uid="{00000000-0010-0000-0300-000006000000}" name="Overdue actions"/>
    <tableColumn id="7" xr3:uid="{00000000-0010-0000-0300-000007000000}" name="Drawing issues"/>
    <tableColumn id="8" xr3:uid="{00000000-0010-0000-0300-000008000000}" name="Inspection issues"/>
    <tableColumn id="9" xr3:uid="{00000000-0010-0000-0300-000009000000}" name="Supply risks"/>
    <tableColumn id="10" xr3:uid="{00000000-0010-0000-0300-00000A000000}" name="Batch opportunities"/>
    <tableColumn id="11" xr3:uid="{00000000-0010-0000-0300-00000B000000}" name="Decisions"/>
    <tableColumn id="12" xr3:uid="{00000000-0010-0000-0300-00000C000000}" name="Next review date"/>
  </tableColumns>
  <tableStyleInfo name="TableStyleMedium2" showFirstColumn="0" showLastColumn="0" showRowStripes="1" showColumnStripes="0"/>
</table>
</file>

<file path=xl/theme/theme1.xml><?xml version="1.0" encoding="utf-8"?>
<a:theme xmlns:a="http://schemas.openxmlformats.org/drawingml/2006/main" name="ChatGPT">
  <a:themeElements>
    <a:clrScheme name="ChatGPT">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Calibri"/>
        <a:ea typeface="Calibri"/>
        <a:cs typeface="Calibri"/>
      </a:majorFont>
      <a:minorFont>
        <a:latin typeface="Calibri"/>
        <a:ea typeface="Calibri"/>
        <a:cs typeface="Calibri"/>
      </a:minorFont>
    </a:fontScheme>
    <a:fmtScheme name="ChatGPT">
      <a:fillStyleLst>
        <a:solidFill>
          <a:schemeClr val="phClr"/>
        </a:solidFill>
        <a:solidFill>
          <a:schemeClr val="dk1"/>
        </a:solidFill>
        <a:solidFill>
          <a:schemeClr val="accent1"/>
        </a:solidFill>
      </a:fillStyleLst>
      <a:lnStyleLst>
        <a:ln w="12700">
          <a:solidFill>
            <a:schemeClr val="phClr"/>
          </a:solidFill>
          <a:prstDash val="solid"/>
        </a:ln>
        <a:ln w="19050">
          <a:solidFill>
            <a:schemeClr val="phClr"/>
          </a:solidFill>
          <a:prstDash val="solid"/>
        </a:ln>
        <a:ln w="25400">
          <a:solidFill>
            <a:schemeClr val="phClr"/>
          </a:solidFill>
          <a:prstDash val="solid"/>
        </a:ln>
      </a:lnStyleLst>
      <a:effectStyleLst>
        <a:effectStyle>
          <a:effectLst/>
        </a:effectStyle>
        <a:effectStyle>
          <a:effectLst/>
        </a:effectStyle>
        <a:effectStyle>
          <a:effectLst>
            <a:outerShdw blurRad="57150" dist="19050" dir="5400000">
              <a:srgbClr val="000000">
                <a:alpha val="63000"/>
              </a:srgbClr>
            </a:outerShdw>
          </a:effectLst>
        </a:effectStyle>
      </a:effectStyleLst>
      <a:bgFillStyleLst>
        <a:solidFill>
          <a:schemeClr val="phClr"/>
        </a:solidFill>
        <a:solidFill>
          <a:schemeClr val="phClr">
            <a:tint val="95000"/>
            <a:satMod val="170000"/>
          </a:schemeClr>
        </a:solidFill>
        <a:gradFill>
          <a:gsLst>
            <a:gs pos="0">
              <a:schemeClr val="phClr">
                <a:tint val="93000"/>
                <a:shade val="98000"/>
                <a:lumMod val="102000"/>
                <a:satMod val="150000"/>
              </a:schemeClr>
            </a:gs>
            <a:gs pos="50000">
              <a:schemeClr val="phClr">
                <a:tint val="98000"/>
                <a:shade val="90000"/>
                <a:lumMod val="103000"/>
                <a:satMod val="130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_rels/sheet6.xml.rels><?xml version="1.0" encoding="UTF-8" standalone="yes"?>
<Relationships xmlns="http://schemas.openxmlformats.org/package/2006/relationships"><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200"/>
  <sheetViews>
    <sheetView workbookViewId="0">
      <selection activeCell="B4" sqref="B4"/>
    </sheetView>
  </sheetViews>
  <sheetFormatPr defaultRowHeight="13.8"/>
  <cols>
    <col min="1" max="1" width="18" customWidth="1"/>
    <col min="2" max="2" width="53.09765625" customWidth="1"/>
    <col min="3" max="8" width="24" customWidth="1"/>
  </cols>
  <sheetData>
    <row r="1" spans="1:26" ht="26.4" customHeight="1">
      <c r="A1" s="12" t="s">
        <v>0</v>
      </c>
      <c r="B1" s="13"/>
      <c r="C1" s="13"/>
      <c r="D1" s="13"/>
      <c r="E1" s="13"/>
      <c r="F1" s="13"/>
      <c r="G1" s="13"/>
      <c r="H1" s="13"/>
      <c r="I1" s="5"/>
      <c r="J1" s="5"/>
      <c r="K1" s="5"/>
      <c r="L1" s="5"/>
      <c r="M1" s="5"/>
      <c r="N1" s="5"/>
      <c r="O1" s="5"/>
      <c r="P1" s="5"/>
      <c r="Q1" s="5"/>
      <c r="R1" s="5"/>
      <c r="S1" s="5"/>
      <c r="T1" s="5"/>
      <c r="U1" s="5"/>
      <c r="V1" s="5"/>
      <c r="W1" s="5"/>
      <c r="X1" s="5"/>
      <c r="Y1" s="5"/>
      <c r="Z1" s="5"/>
    </row>
    <row r="2" spans="1:26">
      <c r="A2" s="5"/>
      <c r="B2" s="5"/>
      <c r="C2" s="5"/>
      <c r="D2" s="5"/>
      <c r="E2" s="5"/>
      <c r="F2" s="5"/>
      <c r="G2" s="5"/>
      <c r="H2" s="5"/>
      <c r="I2" s="5"/>
      <c r="J2" s="5"/>
      <c r="K2" s="5"/>
      <c r="L2" s="5"/>
      <c r="M2" s="5"/>
      <c r="N2" s="5"/>
      <c r="O2" s="5"/>
      <c r="P2" s="5"/>
      <c r="Q2" s="5"/>
      <c r="R2" s="5"/>
      <c r="S2" s="5"/>
      <c r="T2" s="5"/>
      <c r="U2" s="5"/>
      <c r="V2" s="5"/>
      <c r="W2" s="5"/>
      <c r="X2" s="5"/>
      <c r="Y2" s="5"/>
      <c r="Z2" s="5"/>
    </row>
    <row r="3" spans="1:26" ht="26.4">
      <c r="A3" s="6" t="s">
        <v>1</v>
      </c>
      <c r="B3" s="2" t="s">
        <v>2</v>
      </c>
      <c r="C3" s="5"/>
      <c r="D3" s="5"/>
      <c r="E3" s="5"/>
      <c r="F3" s="5"/>
      <c r="G3" s="5"/>
      <c r="H3" s="5"/>
      <c r="I3" s="5"/>
      <c r="J3" s="5"/>
      <c r="K3" s="5"/>
      <c r="L3" s="5"/>
      <c r="M3" s="5"/>
      <c r="N3" s="5"/>
      <c r="O3" s="5"/>
      <c r="P3" s="5"/>
      <c r="Q3" s="5"/>
      <c r="R3" s="5"/>
      <c r="S3" s="5"/>
      <c r="T3" s="5"/>
      <c r="U3" s="5"/>
      <c r="V3" s="5"/>
      <c r="W3" s="5"/>
      <c r="X3" s="5"/>
      <c r="Y3" s="5"/>
      <c r="Z3" s="5"/>
    </row>
    <row r="4" spans="1:26" ht="26.4">
      <c r="A4" s="6" t="s">
        <v>3</v>
      </c>
      <c r="B4" s="2" t="s">
        <v>4</v>
      </c>
      <c r="C4" s="5"/>
      <c r="D4" s="5"/>
      <c r="E4" s="5"/>
      <c r="F4" s="5"/>
      <c r="G4" s="5"/>
      <c r="H4" s="5"/>
      <c r="I4" s="5"/>
      <c r="J4" s="5"/>
      <c r="K4" s="5"/>
      <c r="L4" s="5"/>
      <c r="M4" s="5"/>
      <c r="N4" s="5"/>
      <c r="O4" s="5"/>
      <c r="P4" s="5"/>
      <c r="Q4" s="5"/>
      <c r="R4" s="5"/>
      <c r="S4" s="5"/>
      <c r="T4" s="5"/>
      <c r="U4" s="5"/>
      <c r="V4" s="5"/>
      <c r="W4" s="5"/>
      <c r="X4" s="5"/>
      <c r="Y4" s="5"/>
      <c r="Z4" s="5"/>
    </row>
    <row r="5" spans="1:26" ht="26.4">
      <c r="A5" s="6" t="s">
        <v>5</v>
      </c>
      <c r="B5" s="2" t="s">
        <v>6</v>
      </c>
      <c r="C5" s="5"/>
      <c r="D5" s="5"/>
      <c r="E5" s="5"/>
      <c r="F5" s="5"/>
      <c r="G5" s="5"/>
      <c r="H5" s="5"/>
      <c r="I5" s="5"/>
      <c r="J5" s="5"/>
      <c r="K5" s="5"/>
      <c r="L5" s="5"/>
      <c r="M5" s="5"/>
      <c r="N5" s="5"/>
      <c r="O5" s="5"/>
      <c r="P5" s="5"/>
      <c r="Q5" s="5"/>
      <c r="R5" s="5"/>
      <c r="S5" s="5"/>
      <c r="T5" s="5"/>
      <c r="U5" s="5"/>
      <c r="V5" s="5"/>
      <c r="W5" s="5"/>
      <c r="X5" s="5"/>
      <c r="Y5" s="5"/>
      <c r="Z5" s="5"/>
    </row>
    <row r="6" spans="1:26" ht="26.4">
      <c r="A6" s="6" t="s">
        <v>7</v>
      </c>
      <c r="B6" s="2" t="s">
        <v>8</v>
      </c>
      <c r="C6" s="5"/>
      <c r="D6" s="5"/>
      <c r="E6" s="5"/>
      <c r="F6" s="5"/>
      <c r="G6" s="5"/>
      <c r="H6" s="5"/>
      <c r="I6" s="5"/>
      <c r="J6" s="5"/>
      <c r="K6" s="5"/>
      <c r="L6" s="5"/>
      <c r="M6" s="5"/>
      <c r="N6" s="5"/>
      <c r="O6" s="5"/>
      <c r="P6" s="5"/>
      <c r="Q6" s="5"/>
      <c r="R6" s="5"/>
      <c r="S6" s="5"/>
      <c r="T6" s="5"/>
      <c r="U6" s="5"/>
      <c r="V6" s="5"/>
      <c r="W6" s="5"/>
      <c r="X6" s="5"/>
      <c r="Y6" s="5"/>
      <c r="Z6" s="5"/>
    </row>
    <row r="7" spans="1:26" ht="39.6">
      <c r="A7" s="6" t="s">
        <v>9</v>
      </c>
      <c r="B7" s="2" t="s">
        <v>10</v>
      </c>
      <c r="C7" s="5"/>
      <c r="D7" s="5"/>
      <c r="E7" s="5"/>
      <c r="F7" s="5"/>
      <c r="G7" s="5"/>
      <c r="H7" s="5"/>
      <c r="I7" s="5"/>
      <c r="J7" s="5"/>
      <c r="K7" s="5"/>
      <c r="L7" s="5"/>
      <c r="M7" s="5"/>
      <c r="N7" s="5"/>
      <c r="O7" s="5"/>
      <c r="P7" s="5"/>
      <c r="Q7" s="5"/>
      <c r="R7" s="5"/>
      <c r="S7" s="5"/>
      <c r="T7" s="5"/>
      <c r="U7" s="5"/>
      <c r="V7" s="5"/>
      <c r="W7" s="5"/>
      <c r="X7" s="5"/>
      <c r="Y7" s="5"/>
      <c r="Z7" s="5"/>
    </row>
    <row r="8" spans="1:26">
      <c r="A8" s="5"/>
      <c r="B8" s="5"/>
      <c r="C8" s="5"/>
      <c r="D8" s="5"/>
      <c r="E8" s="5"/>
      <c r="F8" s="5"/>
      <c r="G8" s="5"/>
      <c r="H8" s="5"/>
      <c r="I8" s="5"/>
      <c r="J8" s="5"/>
      <c r="K8" s="5"/>
      <c r="L8" s="5"/>
      <c r="M8" s="5"/>
      <c r="N8" s="5"/>
      <c r="O8" s="5"/>
      <c r="P8" s="5"/>
      <c r="Q8" s="5"/>
      <c r="R8" s="5"/>
      <c r="S8" s="5"/>
      <c r="T8" s="5"/>
      <c r="U8" s="5"/>
      <c r="V8" s="5"/>
      <c r="W8" s="5"/>
      <c r="X8" s="5"/>
      <c r="Y8" s="5"/>
      <c r="Z8" s="5"/>
    </row>
    <row r="9" spans="1:26">
      <c r="A9" s="14" t="s">
        <v>11</v>
      </c>
      <c r="B9" s="13"/>
      <c r="C9" s="13"/>
      <c r="D9" s="13"/>
      <c r="E9" s="13"/>
      <c r="F9" s="13"/>
      <c r="G9" s="13"/>
      <c r="H9" s="13"/>
      <c r="I9" s="5"/>
      <c r="J9" s="5"/>
      <c r="K9" s="5"/>
      <c r="L9" s="5"/>
      <c r="M9" s="5"/>
      <c r="N9" s="5"/>
      <c r="O9" s="5"/>
      <c r="P9" s="5"/>
      <c r="Q9" s="5"/>
      <c r="R9" s="5"/>
      <c r="S9" s="5"/>
      <c r="T9" s="5"/>
      <c r="U9" s="5"/>
      <c r="V9" s="5"/>
      <c r="W9" s="5"/>
      <c r="X9" s="5"/>
      <c r="Y9" s="5"/>
      <c r="Z9" s="5"/>
    </row>
    <row r="10" spans="1:26">
      <c r="A10" s="7" t="s">
        <v>12</v>
      </c>
      <c r="B10" s="2" t="s">
        <v>13</v>
      </c>
      <c r="C10" s="5"/>
      <c r="D10" s="5"/>
      <c r="E10" s="5"/>
      <c r="F10" s="5"/>
      <c r="G10" s="5"/>
      <c r="H10" s="5"/>
      <c r="I10" s="5"/>
      <c r="J10" s="5"/>
      <c r="K10" s="5"/>
      <c r="L10" s="5"/>
      <c r="M10" s="5"/>
      <c r="N10" s="5"/>
      <c r="O10" s="5"/>
      <c r="P10" s="5"/>
      <c r="Q10" s="5"/>
      <c r="R10" s="5"/>
      <c r="S10" s="5"/>
      <c r="T10" s="5"/>
      <c r="U10" s="5"/>
      <c r="V10" s="5"/>
      <c r="W10" s="5"/>
      <c r="X10" s="5"/>
      <c r="Y10" s="5"/>
      <c r="Z10" s="5"/>
    </row>
    <row r="11" spans="1:26" ht="26.4">
      <c r="A11" s="7" t="s">
        <v>14</v>
      </c>
      <c r="B11" s="2" t="s">
        <v>15</v>
      </c>
      <c r="C11" s="5"/>
      <c r="D11" s="5"/>
      <c r="E11" s="5"/>
      <c r="F11" s="5"/>
      <c r="G11" s="5"/>
      <c r="H11" s="5"/>
      <c r="I11" s="5"/>
      <c r="J11" s="5"/>
      <c r="K11" s="5"/>
      <c r="L11" s="5"/>
      <c r="M11" s="5"/>
      <c r="N11" s="5"/>
      <c r="O11" s="5"/>
      <c r="P11" s="5"/>
      <c r="Q11" s="5"/>
      <c r="R11" s="5"/>
      <c r="S11" s="5"/>
      <c r="T11" s="5"/>
      <c r="U11" s="5"/>
      <c r="V11" s="5"/>
      <c r="W11" s="5"/>
      <c r="X11" s="5"/>
      <c r="Y11" s="5"/>
      <c r="Z11" s="5"/>
    </row>
    <row r="12" spans="1:26" ht="26.4">
      <c r="A12" s="7" t="s">
        <v>16</v>
      </c>
      <c r="B12" s="2" t="s">
        <v>17</v>
      </c>
      <c r="C12" s="5"/>
      <c r="D12" s="5"/>
      <c r="E12" s="5"/>
      <c r="F12" s="5"/>
      <c r="G12" s="5"/>
      <c r="H12" s="5"/>
      <c r="I12" s="5"/>
      <c r="J12" s="5"/>
      <c r="K12" s="5"/>
      <c r="L12" s="5"/>
      <c r="M12" s="5"/>
      <c r="N12" s="5"/>
      <c r="O12" s="5"/>
      <c r="P12" s="5"/>
      <c r="Q12" s="5"/>
      <c r="R12" s="5"/>
      <c r="S12" s="5"/>
      <c r="T12" s="5"/>
      <c r="U12" s="5"/>
      <c r="V12" s="5"/>
      <c r="W12" s="5"/>
      <c r="X12" s="5"/>
      <c r="Y12" s="5"/>
      <c r="Z12" s="5"/>
    </row>
    <row r="13" spans="1:26" ht="26.4">
      <c r="A13" s="7" t="s">
        <v>18</v>
      </c>
      <c r="B13" s="2" t="s">
        <v>19</v>
      </c>
      <c r="C13" s="5"/>
      <c r="D13" s="5"/>
      <c r="E13" s="5"/>
      <c r="F13" s="5"/>
      <c r="G13" s="5"/>
      <c r="H13" s="5"/>
      <c r="I13" s="5"/>
      <c r="J13" s="5"/>
      <c r="K13" s="5"/>
      <c r="L13" s="5"/>
      <c r="M13" s="5"/>
      <c r="N13" s="5"/>
      <c r="O13" s="5"/>
      <c r="P13" s="5"/>
      <c r="Q13" s="5"/>
      <c r="R13" s="5"/>
      <c r="S13" s="5"/>
      <c r="T13" s="5"/>
      <c r="U13" s="5"/>
      <c r="V13" s="5"/>
      <c r="W13" s="5"/>
      <c r="X13" s="5"/>
      <c r="Y13" s="5"/>
      <c r="Z13" s="5"/>
    </row>
    <row r="14" spans="1:26" ht="26.4">
      <c r="A14" s="7" t="s">
        <v>20</v>
      </c>
      <c r="B14" s="2" t="s">
        <v>21</v>
      </c>
      <c r="C14" s="5"/>
      <c r="D14" s="5"/>
      <c r="E14" s="5"/>
      <c r="F14" s="5"/>
      <c r="G14" s="5"/>
      <c r="H14" s="5"/>
      <c r="I14" s="5"/>
      <c r="J14" s="5"/>
      <c r="K14" s="5"/>
      <c r="L14" s="5"/>
      <c r="M14" s="5"/>
      <c r="N14" s="5"/>
      <c r="O14" s="5"/>
      <c r="P14" s="5"/>
      <c r="Q14" s="5"/>
      <c r="R14" s="5"/>
      <c r="S14" s="5"/>
      <c r="T14" s="5"/>
      <c r="U14" s="5"/>
      <c r="V14" s="5"/>
      <c r="W14" s="5"/>
      <c r="X14" s="5"/>
      <c r="Y14" s="5"/>
      <c r="Z14" s="5"/>
    </row>
    <row r="15" spans="1:26">
      <c r="A15" s="5"/>
      <c r="B15" s="5"/>
      <c r="C15" s="5"/>
      <c r="D15" s="5"/>
      <c r="E15" s="5"/>
      <c r="F15" s="5"/>
      <c r="G15" s="5"/>
      <c r="H15" s="5"/>
      <c r="I15" s="5"/>
      <c r="J15" s="5"/>
      <c r="K15" s="5"/>
      <c r="L15" s="5"/>
      <c r="M15" s="5"/>
      <c r="N15" s="5"/>
      <c r="O15" s="5"/>
      <c r="P15" s="5"/>
      <c r="Q15" s="5"/>
      <c r="R15" s="5"/>
      <c r="S15" s="5"/>
      <c r="T15" s="5"/>
      <c r="U15" s="5"/>
      <c r="V15" s="5"/>
      <c r="W15" s="5"/>
      <c r="X15" s="5"/>
      <c r="Y15" s="5"/>
      <c r="Z15" s="5"/>
    </row>
    <row r="16" spans="1:26">
      <c r="A16" s="14" t="s">
        <v>22</v>
      </c>
      <c r="B16" s="13"/>
      <c r="C16" s="13"/>
      <c r="D16" s="13"/>
      <c r="E16" s="13"/>
      <c r="F16" s="13"/>
      <c r="G16" s="13"/>
      <c r="H16" s="13"/>
      <c r="I16" s="5"/>
      <c r="J16" s="5"/>
      <c r="K16" s="5"/>
      <c r="L16" s="5"/>
      <c r="M16" s="5"/>
      <c r="N16" s="5"/>
      <c r="O16" s="5"/>
      <c r="P16" s="5"/>
      <c r="Q16" s="5"/>
      <c r="R16" s="5"/>
      <c r="S16" s="5"/>
      <c r="T16" s="5"/>
      <c r="U16" s="5"/>
      <c r="V16" s="5"/>
      <c r="W16" s="5"/>
      <c r="X16" s="5"/>
      <c r="Y16" s="5"/>
      <c r="Z16" s="5"/>
    </row>
    <row r="17" spans="1:26">
      <c r="A17" s="15" t="s">
        <v>23</v>
      </c>
      <c r="B17" s="13"/>
      <c r="C17" s="13"/>
      <c r="D17" s="13"/>
      <c r="E17" s="13"/>
      <c r="F17" s="13"/>
      <c r="G17" s="13"/>
      <c r="H17" s="13"/>
      <c r="I17" s="5"/>
      <c r="J17" s="5"/>
      <c r="K17" s="5"/>
      <c r="L17" s="5"/>
      <c r="M17" s="5"/>
      <c r="N17" s="5"/>
      <c r="O17" s="5"/>
      <c r="P17" s="5"/>
      <c r="Q17" s="5"/>
      <c r="R17" s="5"/>
      <c r="S17" s="5"/>
      <c r="T17" s="5"/>
      <c r="U17" s="5"/>
      <c r="V17" s="5"/>
      <c r="W17" s="5"/>
      <c r="X17" s="5"/>
      <c r="Y17" s="5"/>
      <c r="Z17" s="5"/>
    </row>
    <row r="18" spans="1:26">
      <c r="A18" s="13"/>
      <c r="B18" s="13"/>
      <c r="C18" s="13"/>
      <c r="D18" s="13"/>
      <c r="E18" s="13"/>
      <c r="F18" s="13"/>
      <c r="G18" s="13"/>
      <c r="H18" s="13"/>
      <c r="I18" s="5"/>
      <c r="J18" s="5"/>
      <c r="K18" s="5"/>
      <c r="L18" s="5"/>
      <c r="M18" s="5"/>
      <c r="N18" s="5"/>
      <c r="O18" s="5"/>
      <c r="P18" s="5"/>
      <c r="Q18" s="5"/>
      <c r="R18" s="5"/>
      <c r="S18" s="5"/>
      <c r="T18" s="5"/>
      <c r="U18" s="5"/>
      <c r="V18" s="5"/>
      <c r="W18" s="5"/>
      <c r="X18" s="5"/>
      <c r="Y18" s="5"/>
      <c r="Z18" s="5"/>
    </row>
    <row r="19" spans="1:26">
      <c r="A19" s="13"/>
      <c r="B19" s="13"/>
      <c r="C19" s="13"/>
      <c r="D19" s="13"/>
      <c r="E19" s="13"/>
      <c r="F19" s="13"/>
      <c r="G19" s="13"/>
      <c r="H19" s="13"/>
      <c r="I19" s="5"/>
      <c r="J19" s="5"/>
      <c r="K19" s="5"/>
      <c r="L19" s="5"/>
      <c r="M19" s="5"/>
      <c r="N19" s="5"/>
      <c r="O19" s="5"/>
      <c r="P19" s="5"/>
      <c r="Q19" s="5"/>
      <c r="R19" s="5"/>
      <c r="S19" s="5"/>
      <c r="T19" s="5"/>
      <c r="U19" s="5"/>
      <c r="V19" s="5"/>
      <c r="W19" s="5"/>
      <c r="X19" s="5"/>
      <c r="Y19" s="5"/>
      <c r="Z19" s="5"/>
    </row>
    <row r="20" spans="1:26">
      <c r="A20" s="13"/>
      <c r="B20" s="13"/>
      <c r="C20" s="13"/>
      <c r="D20" s="13"/>
      <c r="E20" s="13"/>
      <c r="F20" s="13"/>
      <c r="G20" s="13"/>
      <c r="H20" s="13"/>
      <c r="I20" s="5"/>
      <c r="J20" s="5"/>
      <c r="K20" s="5"/>
      <c r="L20" s="5"/>
      <c r="M20" s="5"/>
      <c r="N20" s="5"/>
      <c r="O20" s="5"/>
      <c r="P20" s="5"/>
      <c r="Q20" s="5"/>
      <c r="R20" s="5"/>
      <c r="S20" s="5"/>
      <c r="T20" s="5"/>
      <c r="U20" s="5"/>
      <c r="V20" s="5"/>
      <c r="W20" s="5"/>
      <c r="X20" s="5"/>
      <c r="Y20" s="5"/>
      <c r="Z20" s="5"/>
    </row>
    <row r="21" spans="1:26">
      <c r="A21" s="13"/>
      <c r="B21" s="13"/>
      <c r="C21" s="13"/>
      <c r="D21" s="13"/>
      <c r="E21" s="13"/>
      <c r="F21" s="13"/>
      <c r="G21" s="13"/>
      <c r="H21" s="13"/>
      <c r="I21" s="5"/>
      <c r="J21" s="5"/>
      <c r="K21" s="5"/>
      <c r="L21" s="5"/>
      <c r="M21" s="5"/>
      <c r="N21" s="5"/>
      <c r="O21" s="5"/>
      <c r="P21" s="5"/>
      <c r="Q21" s="5"/>
      <c r="R21" s="5"/>
      <c r="S21" s="5"/>
      <c r="T21" s="5"/>
      <c r="U21" s="5"/>
      <c r="V21" s="5"/>
      <c r="W21" s="5"/>
      <c r="X21" s="5"/>
      <c r="Y21" s="5"/>
      <c r="Z21" s="5"/>
    </row>
    <row r="22" spans="1:26">
      <c r="A22" s="5"/>
      <c r="B22" s="5"/>
      <c r="C22" s="5"/>
      <c r="D22" s="5"/>
      <c r="E22" s="5"/>
      <c r="F22" s="5"/>
      <c r="G22" s="5"/>
      <c r="H22" s="5"/>
      <c r="I22" s="5"/>
      <c r="J22" s="5"/>
      <c r="K22" s="5"/>
      <c r="L22" s="5"/>
      <c r="M22" s="5"/>
      <c r="N22" s="5"/>
      <c r="O22" s="5"/>
      <c r="P22" s="5"/>
      <c r="Q22" s="5"/>
      <c r="R22" s="5"/>
      <c r="S22" s="5"/>
      <c r="T22" s="5"/>
      <c r="U22" s="5"/>
      <c r="V22" s="5"/>
      <c r="W22" s="5"/>
      <c r="X22" s="5"/>
      <c r="Y22" s="5"/>
      <c r="Z22" s="5"/>
    </row>
    <row r="23" spans="1:26">
      <c r="A23" s="5"/>
      <c r="B23" s="5"/>
      <c r="C23" s="5"/>
      <c r="D23" s="5"/>
      <c r="E23" s="5"/>
      <c r="F23" s="5"/>
      <c r="G23" s="5"/>
      <c r="H23" s="5"/>
      <c r="I23" s="5"/>
      <c r="J23" s="5"/>
      <c r="K23" s="5"/>
      <c r="L23" s="5"/>
      <c r="M23" s="5"/>
      <c r="N23" s="5"/>
      <c r="O23" s="5"/>
      <c r="P23" s="5"/>
      <c r="Q23" s="5"/>
      <c r="R23" s="5"/>
      <c r="S23" s="5"/>
      <c r="T23" s="5"/>
      <c r="U23" s="5"/>
      <c r="V23" s="5"/>
      <c r="W23" s="5"/>
      <c r="X23" s="5"/>
      <c r="Y23" s="5"/>
      <c r="Z23" s="5"/>
    </row>
    <row r="24" spans="1:26">
      <c r="A24" s="5"/>
      <c r="B24" s="5"/>
      <c r="C24" s="5"/>
      <c r="D24" s="5"/>
      <c r="E24" s="5"/>
      <c r="F24" s="5"/>
      <c r="G24" s="5"/>
      <c r="H24" s="5"/>
      <c r="I24" s="5"/>
      <c r="J24" s="5"/>
      <c r="K24" s="5"/>
      <c r="L24" s="5"/>
      <c r="M24" s="5"/>
      <c r="N24" s="5"/>
      <c r="O24" s="5"/>
      <c r="P24" s="5"/>
      <c r="Q24" s="5"/>
      <c r="R24" s="5"/>
      <c r="S24" s="5"/>
      <c r="T24" s="5"/>
      <c r="U24" s="5"/>
      <c r="V24" s="5"/>
      <c r="W24" s="5"/>
      <c r="X24" s="5"/>
      <c r="Y24" s="5"/>
      <c r="Z24" s="5"/>
    </row>
    <row r="25" spans="1:26">
      <c r="A25" s="5"/>
      <c r="B25" s="5"/>
      <c r="C25" s="5"/>
      <c r="D25" s="5"/>
      <c r="E25" s="5"/>
      <c r="F25" s="5"/>
      <c r="G25" s="5"/>
      <c r="H25" s="5"/>
      <c r="I25" s="5"/>
      <c r="J25" s="5"/>
      <c r="K25" s="5"/>
      <c r="L25" s="5"/>
      <c r="M25" s="5"/>
      <c r="N25" s="5"/>
      <c r="O25" s="5"/>
      <c r="P25" s="5"/>
      <c r="Q25" s="5"/>
      <c r="R25" s="5"/>
      <c r="S25" s="5"/>
      <c r="T25" s="5"/>
      <c r="U25" s="5"/>
      <c r="V25" s="5"/>
      <c r="W25" s="5"/>
      <c r="X25" s="5"/>
      <c r="Y25" s="5"/>
      <c r="Z25" s="5"/>
    </row>
    <row r="26" spans="1:26">
      <c r="A26" s="5"/>
      <c r="B26" s="5"/>
      <c r="C26" s="5"/>
      <c r="D26" s="5"/>
      <c r="E26" s="5"/>
      <c r="F26" s="5"/>
      <c r="G26" s="5"/>
      <c r="H26" s="5"/>
      <c r="I26" s="5"/>
      <c r="J26" s="5"/>
      <c r="K26" s="5"/>
      <c r="L26" s="5"/>
      <c r="M26" s="5"/>
      <c r="N26" s="5"/>
      <c r="O26" s="5"/>
      <c r="P26" s="5"/>
      <c r="Q26" s="5"/>
      <c r="R26" s="5"/>
      <c r="S26" s="5"/>
      <c r="T26" s="5"/>
      <c r="U26" s="5"/>
      <c r="V26" s="5"/>
      <c r="W26" s="5"/>
      <c r="X26" s="5"/>
      <c r="Y26" s="5"/>
      <c r="Z26" s="5"/>
    </row>
    <row r="27" spans="1:26">
      <c r="A27" s="5"/>
      <c r="B27" s="5"/>
      <c r="C27" s="5"/>
      <c r="D27" s="5"/>
      <c r="E27" s="5"/>
      <c r="F27" s="5"/>
      <c r="G27" s="5"/>
      <c r="H27" s="5"/>
      <c r="I27" s="5"/>
      <c r="J27" s="5"/>
      <c r="K27" s="5"/>
      <c r="L27" s="5"/>
      <c r="M27" s="5"/>
      <c r="N27" s="5"/>
      <c r="O27" s="5"/>
      <c r="P27" s="5"/>
      <c r="Q27" s="5"/>
      <c r="R27" s="5"/>
      <c r="S27" s="5"/>
      <c r="T27" s="5"/>
      <c r="U27" s="5"/>
      <c r="V27" s="5"/>
      <c r="W27" s="5"/>
      <c r="X27" s="5"/>
      <c r="Y27" s="5"/>
      <c r="Z27" s="5"/>
    </row>
    <row r="28" spans="1:26">
      <c r="A28" s="5"/>
      <c r="B28" s="5"/>
      <c r="C28" s="5"/>
      <c r="D28" s="5"/>
      <c r="E28" s="5"/>
      <c r="F28" s="5"/>
      <c r="G28" s="5"/>
      <c r="H28" s="5"/>
      <c r="I28" s="5"/>
      <c r="J28" s="5"/>
      <c r="K28" s="5"/>
      <c r="L28" s="5"/>
      <c r="M28" s="5"/>
      <c r="N28" s="5"/>
      <c r="O28" s="5"/>
      <c r="P28" s="5"/>
      <c r="Q28" s="5"/>
      <c r="R28" s="5"/>
      <c r="S28" s="5"/>
      <c r="T28" s="5"/>
      <c r="U28" s="5"/>
      <c r="V28" s="5"/>
      <c r="W28" s="5"/>
      <c r="X28" s="5"/>
      <c r="Y28" s="5"/>
      <c r="Z28" s="5"/>
    </row>
    <row r="29" spans="1:26">
      <c r="A29" s="5"/>
      <c r="B29" s="5"/>
      <c r="C29" s="5"/>
      <c r="D29" s="5"/>
      <c r="E29" s="5"/>
      <c r="F29" s="5"/>
      <c r="G29" s="5"/>
      <c r="H29" s="5"/>
      <c r="I29" s="5"/>
      <c r="J29" s="5"/>
      <c r="K29" s="5"/>
      <c r="L29" s="5"/>
      <c r="M29" s="5"/>
      <c r="N29" s="5"/>
      <c r="O29" s="5"/>
      <c r="P29" s="5"/>
      <c r="Q29" s="5"/>
      <c r="R29" s="5"/>
      <c r="S29" s="5"/>
      <c r="T29" s="5"/>
      <c r="U29" s="5"/>
      <c r="V29" s="5"/>
      <c r="W29" s="5"/>
      <c r="X29" s="5"/>
      <c r="Y29" s="5"/>
      <c r="Z29" s="5"/>
    </row>
    <row r="30" spans="1:26">
      <c r="A30" s="5"/>
      <c r="B30" s="5"/>
      <c r="C30" s="5"/>
      <c r="D30" s="5"/>
      <c r="E30" s="5"/>
      <c r="F30" s="5"/>
      <c r="G30" s="5"/>
      <c r="H30" s="5"/>
      <c r="I30" s="5"/>
      <c r="J30" s="5"/>
      <c r="K30" s="5"/>
      <c r="L30" s="5"/>
      <c r="M30" s="5"/>
      <c r="N30" s="5"/>
      <c r="O30" s="5"/>
      <c r="P30" s="5"/>
      <c r="Q30" s="5"/>
      <c r="R30" s="5"/>
      <c r="S30" s="5"/>
      <c r="T30" s="5"/>
      <c r="U30" s="5"/>
      <c r="V30" s="5"/>
      <c r="W30" s="5"/>
      <c r="X30" s="5"/>
      <c r="Y30" s="5"/>
      <c r="Z30" s="5"/>
    </row>
    <row r="31" spans="1:26">
      <c r="A31" s="5"/>
      <c r="B31" s="5"/>
      <c r="C31" s="5"/>
      <c r="D31" s="5"/>
      <c r="E31" s="5"/>
      <c r="F31" s="5"/>
      <c r="G31" s="5"/>
      <c r="H31" s="5"/>
      <c r="I31" s="5"/>
      <c r="J31" s="5"/>
      <c r="K31" s="5"/>
      <c r="L31" s="5"/>
      <c r="M31" s="5"/>
      <c r="N31" s="5"/>
      <c r="O31" s="5"/>
      <c r="P31" s="5"/>
      <c r="Q31" s="5"/>
      <c r="R31" s="5"/>
      <c r="S31" s="5"/>
      <c r="T31" s="5"/>
      <c r="U31" s="5"/>
      <c r="V31" s="5"/>
      <c r="W31" s="5"/>
      <c r="X31" s="5"/>
      <c r="Y31" s="5"/>
      <c r="Z31" s="5"/>
    </row>
    <row r="32" spans="1:26">
      <c r="A32" s="5"/>
      <c r="B32" s="5"/>
      <c r="C32" s="5"/>
      <c r="D32" s="5"/>
      <c r="E32" s="5"/>
      <c r="F32" s="5"/>
      <c r="G32" s="5"/>
      <c r="H32" s="5"/>
      <c r="I32" s="5"/>
      <c r="J32" s="5"/>
      <c r="K32" s="5"/>
      <c r="L32" s="5"/>
      <c r="M32" s="5"/>
      <c r="N32" s="5"/>
      <c r="O32" s="5"/>
      <c r="P32" s="5"/>
      <c r="Q32" s="5"/>
      <c r="R32" s="5"/>
      <c r="S32" s="5"/>
      <c r="T32" s="5"/>
      <c r="U32" s="5"/>
      <c r="V32" s="5"/>
      <c r="W32" s="5"/>
      <c r="X32" s="5"/>
      <c r="Y32" s="5"/>
      <c r="Z32" s="5"/>
    </row>
    <row r="33" spans="1:26">
      <c r="A33" s="5"/>
      <c r="B33" s="5"/>
      <c r="C33" s="5"/>
      <c r="D33" s="5"/>
      <c r="E33" s="5"/>
      <c r="F33" s="5"/>
      <c r="G33" s="5"/>
      <c r="H33" s="5"/>
      <c r="I33" s="5"/>
      <c r="J33" s="5"/>
      <c r="K33" s="5"/>
      <c r="L33" s="5"/>
      <c r="M33" s="5"/>
      <c r="N33" s="5"/>
      <c r="O33" s="5"/>
      <c r="P33" s="5"/>
      <c r="Q33" s="5"/>
      <c r="R33" s="5"/>
      <c r="S33" s="5"/>
      <c r="T33" s="5"/>
      <c r="U33" s="5"/>
      <c r="V33" s="5"/>
      <c r="W33" s="5"/>
      <c r="X33" s="5"/>
      <c r="Y33" s="5"/>
      <c r="Z33" s="5"/>
    </row>
    <row r="34" spans="1:26">
      <c r="A34" s="5"/>
      <c r="B34" s="5"/>
      <c r="C34" s="5"/>
      <c r="D34" s="5"/>
      <c r="E34" s="5"/>
      <c r="F34" s="5"/>
      <c r="G34" s="5"/>
      <c r="H34" s="5"/>
      <c r="I34" s="5"/>
      <c r="J34" s="5"/>
      <c r="K34" s="5"/>
      <c r="L34" s="5"/>
      <c r="M34" s="5"/>
      <c r="N34" s="5"/>
      <c r="O34" s="5"/>
      <c r="P34" s="5"/>
      <c r="Q34" s="5"/>
      <c r="R34" s="5"/>
      <c r="S34" s="5"/>
      <c r="T34" s="5"/>
      <c r="U34" s="5"/>
      <c r="V34" s="5"/>
      <c r="W34" s="5"/>
      <c r="X34" s="5"/>
      <c r="Y34" s="5"/>
      <c r="Z34" s="5"/>
    </row>
    <row r="35" spans="1:26">
      <c r="A35" s="5"/>
      <c r="B35" s="5"/>
      <c r="C35" s="5"/>
      <c r="D35" s="5"/>
      <c r="E35" s="5"/>
      <c r="F35" s="5"/>
      <c r="G35" s="5"/>
      <c r="H35" s="5"/>
      <c r="I35" s="5"/>
      <c r="J35" s="5"/>
      <c r="K35" s="5"/>
      <c r="L35" s="5"/>
      <c r="M35" s="5"/>
      <c r="N35" s="5"/>
      <c r="O35" s="5"/>
      <c r="P35" s="5"/>
      <c r="Q35" s="5"/>
      <c r="R35" s="5"/>
      <c r="S35" s="5"/>
      <c r="T35" s="5"/>
      <c r="U35" s="5"/>
      <c r="V35" s="5"/>
      <c r="W35" s="5"/>
      <c r="X35" s="5"/>
      <c r="Y35" s="5"/>
      <c r="Z35" s="5"/>
    </row>
    <row r="36" spans="1:26">
      <c r="A36" s="5"/>
      <c r="B36" s="5"/>
      <c r="C36" s="5"/>
      <c r="D36" s="5"/>
      <c r="E36" s="5"/>
      <c r="F36" s="5"/>
      <c r="G36" s="5"/>
      <c r="H36" s="5"/>
      <c r="I36" s="5"/>
      <c r="J36" s="5"/>
      <c r="K36" s="5"/>
      <c r="L36" s="5"/>
      <c r="M36" s="5"/>
      <c r="N36" s="5"/>
      <c r="O36" s="5"/>
      <c r="P36" s="5"/>
      <c r="Q36" s="5"/>
      <c r="R36" s="5"/>
      <c r="S36" s="5"/>
      <c r="T36" s="5"/>
      <c r="U36" s="5"/>
      <c r="V36" s="5"/>
      <c r="W36" s="5"/>
      <c r="X36" s="5"/>
      <c r="Y36" s="5"/>
      <c r="Z36" s="5"/>
    </row>
    <row r="37" spans="1:26">
      <c r="A37" s="5"/>
      <c r="B37" s="5"/>
      <c r="C37" s="5"/>
      <c r="D37" s="5"/>
      <c r="E37" s="5"/>
      <c r="F37" s="5"/>
      <c r="G37" s="5"/>
      <c r="H37" s="5"/>
      <c r="I37" s="5"/>
      <c r="J37" s="5"/>
      <c r="K37" s="5"/>
      <c r="L37" s="5"/>
      <c r="M37" s="5"/>
      <c r="N37" s="5"/>
      <c r="O37" s="5"/>
      <c r="P37" s="5"/>
      <c r="Q37" s="5"/>
      <c r="R37" s="5"/>
      <c r="S37" s="5"/>
      <c r="T37" s="5"/>
      <c r="U37" s="5"/>
      <c r="V37" s="5"/>
      <c r="W37" s="5"/>
      <c r="X37" s="5"/>
      <c r="Y37" s="5"/>
      <c r="Z37" s="5"/>
    </row>
    <row r="38" spans="1:26">
      <c r="A38" s="5"/>
      <c r="B38" s="5"/>
      <c r="C38" s="5"/>
      <c r="D38" s="5"/>
      <c r="E38" s="5"/>
      <c r="F38" s="5"/>
      <c r="G38" s="5"/>
      <c r="H38" s="5"/>
      <c r="I38" s="5"/>
      <c r="J38" s="5"/>
      <c r="K38" s="5"/>
      <c r="L38" s="5"/>
      <c r="M38" s="5"/>
      <c r="N38" s="5"/>
      <c r="O38" s="5"/>
      <c r="P38" s="5"/>
      <c r="Q38" s="5"/>
      <c r="R38" s="5"/>
      <c r="S38" s="5"/>
      <c r="T38" s="5"/>
      <c r="U38" s="5"/>
      <c r="V38" s="5"/>
      <c r="W38" s="5"/>
      <c r="X38" s="5"/>
      <c r="Y38" s="5"/>
      <c r="Z38" s="5"/>
    </row>
    <row r="39" spans="1:26">
      <c r="A39" s="5"/>
      <c r="B39" s="5"/>
      <c r="C39" s="5"/>
      <c r="D39" s="5"/>
      <c r="E39" s="5"/>
      <c r="F39" s="5"/>
      <c r="G39" s="5"/>
      <c r="H39" s="5"/>
      <c r="I39" s="5"/>
      <c r="J39" s="5"/>
      <c r="K39" s="5"/>
      <c r="L39" s="5"/>
      <c r="M39" s="5"/>
      <c r="N39" s="5"/>
      <c r="O39" s="5"/>
      <c r="P39" s="5"/>
      <c r="Q39" s="5"/>
      <c r="R39" s="5"/>
      <c r="S39" s="5"/>
      <c r="T39" s="5"/>
      <c r="U39" s="5"/>
      <c r="V39" s="5"/>
      <c r="W39" s="5"/>
      <c r="X39" s="5"/>
      <c r="Y39" s="5"/>
      <c r="Z39" s="5"/>
    </row>
    <row r="40" spans="1:26">
      <c r="A40" s="5"/>
      <c r="B40" s="5"/>
      <c r="C40" s="5"/>
      <c r="D40" s="5"/>
      <c r="E40" s="5"/>
      <c r="F40" s="5"/>
      <c r="G40" s="5"/>
      <c r="H40" s="5"/>
      <c r="I40" s="5"/>
      <c r="J40" s="5"/>
      <c r="K40" s="5"/>
      <c r="L40" s="5"/>
      <c r="M40" s="5"/>
      <c r="N40" s="5"/>
      <c r="O40" s="5"/>
      <c r="P40" s="5"/>
      <c r="Q40" s="5"/>
      <c r="R40" s="5"/>
      <c r="S40" s="5"/>
      <c r="T40" s="5"/>
      <c r="U40" s="5"/>
      <c r="V40" s="5"/>
      <c r="W40" s="5"/>
      <c r="X40" s="5"/>
      <c r="Y40" s="5"/>
      <c r="Z40" s="5"/>
    </row>
    <row r="41" spans="1:26">
      <c r="A41" s="5"/>
      <c r="B41" s="5"/>
      <c r="C41" s="5"/>
      <c r="D41" s="5"/>
      <c r="E41" s="5"/>
      <c r="F41" s="5"/>
      <c r="G41" s="5"/>
      <c r="H41" s="5"/>
      <c r="I41" s="5"/>
      <c r="J41" s="5"/>
      <c r="K41" s="5"/>
      <c r="L41" s="5"/>
      <c r="M41" s="5"/>
      <c r="N41" s="5"/>
      <c r="O41" s="5"/>
      <c r="P41" s="5"/>
      <c r="Q41" s="5"/>
      <c r="R41" s="5"/>
      <c r="S41" s="5"/>
      <c r="T41" s="5"/>
      <c r="U41" s="5"/>
      <c r="V41" s="5"/>
      <c r="W41" s="5"/>
      <c r="X41" s="5"/>
      <c r="Y41" s="5"/>
      <c r="Z41" s="5"/>
    </row>
    <row r="42" spans="1:26">
      <c r="A42" s="5"/>
      <c r="B42" s="5"/>
      <c r="C42" s="5"/>
      <c r="D42" s="5"/>
      <c r="E42" s="5"/>
      <c r="F42" s="5"/>
      <c r="G42" s="5"/>
      <c r="H42" s="5"/>
      <c r="I42" s="5"/>
      <c r="J42" s="5"/>
      <c r="K42" s="5"/>
      <c r="L42" s="5"/>
      <c r="M42" s="5"/>
      <c r="N42" s="5"/>
      <c r="O42" s="5"/>
      <c r="P42" s="5"/>
      <c r="Q42" s="5"/>
      <c r="R42" s="5"/>
      <c r="S42" s="5"/>
      <c r="T42" s="5"/>
      <c r="U42" s="5"/>
      <c r="V42" s="5"/>
      <c r="W42" s="5"/>
      <c r="X42" s="5"/>
      <c r="Y42" s="5"/>
      <c r="Z42" s="5"/>
    </row>
    <row r="43" spans="1:26">
      <c r="A43" s="5"/>
      <c r="B43" s="5"/>
      <c r="C43" s="5"/>
      <c r="D43" s="5"/>
      <c r="E43" s="5"/>
      <c r="F43" s="5"/>
      <c r="G43" s="5"/>
      <c r="H43" s="5"/>
      <c r="I43" s="5"/>
      <c r="J43" s="5"/>
      <c r="K43" s="5"/>
      <c r="L43" s="5"/>
      <c r="M43" s="5"/>
      <c r="N43" s="5"/>
      <c r="O43" s="5"/>
      <c r="P43" s="5"/>
      <c r="Q43" s="5"/>
      <c r="R43" s="5"/>
      <c r="S43" s="5"/>
      <c r="T43" s="5"/>
      <c r="U43" s="5"/>
      <c r="V43" s="5"/>
      <c r="W43" s="5"/>
      <c r="X43" s="5"/>
      <c r="Y43" s="5"/>
      <c r="Z43" s="5"/>
    </row>
    <row r="44" spans="1:26">
      <c r="A44" s="5"/>
      <c r="B44" s="5"/>
      <c r="C44" s="5"/>
      <c r="D44" s="5"/>
      <c r="E44" s="5"/>
      <c r="F44" s="5"/>
      <c r="G44" s="5"/>
      <c r="H44" s="5"/>
      <c r="I44" s="5"/>
      <c r="J44" s="5"/>
      <c r="K44" s="5"/>
      <c r="L44" s="5"/>
      <c r="M44" s="5"/>
      <c r="N44" s="5"/>
      <c r="O44" s="5"/>
      <c r="P44" s="5"/>
      <c r="Q44" s="5"/>
      <c r="R44" s="5"/>
      <c r="S44" s="5"/>
      <c r="T44" s="5"/>
      <c r="U44" s="5"/>
      <c r="V44" s="5"/>
      <c r="W44" s="5"/>
      <c r="X44" s="5"/>
      <c r="Y44" s="5"/>
      <c r="Z44" s="5"/>
    </row>
    <row r="45" spans="1:26">
      <c r="A45" s="5"/>
      <c r="B45" s="5"/>
      <c r="C45" s="5"/>
      <c r="D45" s="5"/>
      <c r="E45" s="5"/>
      <c r="F45" s="5"/>
      <c r="G45" s="5"/>
      <c r="H45" s="5"/>
      <c r="I45" s="5"/>
      <c r="J45" s="5"/>
      <c r="K45" s="5"/>
      <c r="L45" s="5"/>
      <c r="M45" s="5"/>
      <c r="N45" s="5"/>
      <c r="O45" s="5"/>
      <c r="P45" s="5"/>
      <c r="Q45" s="5"/>
      <c r="R45" s="5"/>
      <c r="S45" s="5"/>
      <c r="T45" s="5"/>
      <c r="U45" s="5"/>
      <c r="V45" s="5"/>
      <c r="W45" s="5"/>
      <c r="X45" s="5"/>
      <c r="Y45" s="5"/>
      <c r="Z45" s="5"/>
    </row>
    <row r="46" spans="1:26">
      <c r="A46" s="5"/>
      <c r="B46" s="5"/>
      <c r="C46" s="5"/>
      <c r="D46" s="5"/>
      <c r="E46" s="5"/>
      <c r="F46" s="5"/>
      <c r="G46" s="5"/>
      <c r="H46" s="5"/>
      <c r="I46" s="5"/>
      <c r="J46" s="5"/>
      <c r="K46" s="5"/>
      <c r="L46" s="5"/>
      <c r="M46" s="5"/>
      <c r="N46" s="5"/>
      <c r="O46" s="5"/>
      <c r="P46" s="5"/>
      <c r="Q46" s="5"/>
      <c r="R46" s="5"/>
      <c r="S46" s="5"/>
      <c r="T46" s="5"/>
      <c r="U46" s="5"/>
      <c r="V46" s="5"/>
      <c r="W46" s="5"/>
      <c r="X46" s="5"/>
      <c r="Y46" s="5"/>
      <c r="Z46" s="5"/>
    </row>
    <row r="47" spans="1:26">
      <c r="A47" s="5"/>
      <c r="B47" s="5"/>
      <c r="C47" s="5"/>
      <c r="D47" s="5"/>
      <c r="E47" s="5"/>
      <c r="F47" s="5"/>
      <c r="G47" s="5"/>
      <c r="H47" s="5"/>
      <c r="I47" s="5"/>
      <c r="J47" s="5"/>
      <c r="K47" s="5"/>
      <c r="L47" s="5"/>
      <c r="M47" s="5"/>
      <c r="N47" s="5"/>
      <c r="O47" s="5"/>
      <c r="P47" s="5"/>
      <c r="Q47" s="5"/>
      <c r="R47" s="5"/>
      <c r="S47" s="5"/>
      <c r="T47" s="5"/>
      <c r="U47" s="5"/>
      <c r="V47" s="5"/>
      <c r="W47" s="5"/>
      <c r="X47" s="5"/>
      <c r="Y47" s="5"/>
      <c r="Z47" s="5"/>
    </row>
    <row r="48" spans="1:26">
      <c r="A48" s="5"/>
      <c r="B48" s="5"/>
      <c r="C48" s="5"/>
      <c r="D48" s="5"/>
      <c r="E48" s="5"/>
      <c r="F48" s="5"/>
      <c r="G48" s="5"/>
      <c r="H48" s="5"/>
      <c r="I48" s="5"/>
      <c r="J48" s="5"/>
      <c r="K48" s="5"/>
      <c r="L48" s="5"/>
      <c r="M48" s="5"/>
      <c r="N48" s="5"/>
      <c r="O48" s="5"/>
      <c r="P48" s="5"/>
      <c r="Q48" s="5"/>
      <c r="R48" s="5"/>
      <c r="S48" s="5"/>
      <c r="T48" s="5"/>
      <c r="U48" s="5"/>
      <c r="V48" s="5"/>
      <c r="W48" s="5"/>
      <c r="X48" s="5"/>
      <c r="Y48" s="5"/>
      <c r="Z48" s="5"/>
    </row>
    <row r="49" spans="1:26">
      <c r="A49" s="5"/>
      <c r="B49" s="5"/>
      <c r="C49" s="5"/>
      <c r="D49" s="5"/>
      <c r="E49" s="5"/>
      <c r="F49" s="5"/>
      <c r="G49" s="5"/>
      <c r="H49" s="5"/>
      <c r="I49" s="5"/>
      <c r="J49" s="5"/>
      <c r="K49" s="5"/>
      <c r="L49" s="5"/>
      <c r="M49" s="5"/>
      <c r="N49" s="5"/>
      <c r="O49" s="5"/>
      <c r="P49" s="5"/>
      <c r="Q49" s="5"/>
      <c r="R49" s="5"/>
      <c r="S49" s="5"/>
      <c r="T49" s="5"/>
      <c r="U49" s="5"/>
      <c r="V49" s="5"/>
      <c r="W49" s="5"/>
      <c r="X49" s="5"/>
      <c r="Y49" s="5"/>
      <c r="Z49" s="5"/>
    </row>
    <row r="50" spans="1:26">
      <c r="A50" s="5"/>
      <c r="B50" s="5"/>
      <c r="C50" s="5"/>
      <c r="D50" s="5"/>
      <c r="E50" s="5"/>
      <c r="F50" s="5"/>
      <c r="G50" s="5"/>
      <c r="H50" s="5"/>
      <c r="I50" s="5"/>
      <c r="J50" s="5"/>
      <c r="K50" s="5"/>
      <c r="L50" s="5"/>
      <c r="M50" s="5"/>
      <c r="N50" s="5"/>
      <c r="O50" s="5"/>
      <c r="P50" s="5"/>
      <c r="Q50" s="5"/>
      <c r="R50" s="5"/>
      <c r="S50" s="5"/>
      <c r="T50" s="5"/>
      <c r="U50" s="5"/>
      <c r="V50" s="5"/>
      <c r="W50" s="5"/>
      <c r="X50" s="5"/>
      <c r="Y50" s="5"/>
      <c r="Z50" s="5"/>
    </row>
    <row r="51" spans="1:26">
      <c r="A51" s="5"/>
      <c r="B51" s="5"/>
      <c r="C51" s="5"/>
      <c r="D51" s="5"/>
      <c r="E51" s="5"/>
      <c r="F51" s="5"/>
      <c r="G51" s="5"/>
      <c r="H51" s="5"/>
      <c r="I51" s="5"/>
      <c r="J51" s="5"/>
      <c r="K51" s="5"/>
      <c r="L51" s="5"/>
      <c r="M51" s="5"/>
      <c r="N51" s="5"/>
      <c r="O51" s="5"/>
      <c r="P51" s="5"/>
      <c r="Q51" s="5"/>
      <c r="R51" s="5"/>
      <c r="S51" s="5"/>
      <c r="T51" s="5"/>
      <c r="U51" s="5"/>
      <c r="V51" s="5"/>
      <c r="W51" s="5"/>
      <c r="X51" s="5"/>
      <c r="Y51" s="5"/>
      <c r="Z51" s="5"/>
    </row>
    <row r="52" spans="1:26">
      <c r="A52" s="5"/>
      <c r="B52" s="5"/>
      <c r="C52" s="5"/>
      <c r="D52" s="5"/>
      <c r="E52" s="5"/>
      <c r="F52" s="5"/>
      <c r="G52" s="5"/>
      <c r="H52" s="5"/>
      <c r="I52" s="5"/>
      <c r="J52" s="5"/>
      <c r="K52" s="5"/>
      <c r="L52" s="5"/>
      <c r="M52" s="5"/>
      <c r="N52" s="5"/>
      <c r="O52" s="5"/>
      <c r="P52" s="5"/>
      <c r="Q52" s="5"/>
      <c r="R52" s="5"/>
      <c r="S52" s="5"/>
      <c r="T52" s="5"/>
      <c r="U52" s="5"/>
      <c r="V52" s="5"/>
      <c r="W52" s="5"/>
      <c r="X52" s="5"/>
      <c r="Y52" s="5"/>
      <c r="Z52" s="5"/>
    </row>
    <row r="53" spans="1:26">
      <c r="A53" s="5"/>
      <c r="B53" s="5"/>
      <c r="C53" s="5"/>
      <c r="D53" s="5"/>
      <c r="E53" s="5"/>
      <c r="F53" s="5"/>
      <c r="G53" s="5"/>
      <c r="H53" s="5"/>
      <c r="I53" s="5"/>
      <c r="J53" s="5"/>
      <c r="K53" s="5"/>
      <c r="L53" s="5"/>
      <c r="M53" s="5"/>
      <c r="N53" s="5"/>
      <c r="O53" s="5"/>
      <c r="P53" s="5"/>
      <c r="Q53" s="5"/>
      <c r="R53" s="5"/>
      <c r="S53" s="5"/>
      <c r="T53" s="5"/>
      <c r="U53" s="5"/>
      <c r="V53" s="5"/>
      <c r="W53" s="5"/>
      <c r="X53" s="5"/>
      <c r="Y53" s="5"/>
      <c r="Z53" s="5"/>
    </row>
    <row r="54" spans="1:26">
      <c r="A54" s="5"/>
      <c r="B54" s="5"/>
      <c r="C54" s="5"/>
      <c r="D54" s="5"/>
      <c r="E54" s="5"/>
      <c r="F54" s="5"/>
      <c r="G54" s="5"/>
      <c r="H54" s="5"/>
      <c r="I54" s="5"/>
      <c r="J54" s="5"/>
      <c r="K54" s="5"/>
      <c r="L54" s="5"/>
      <c r="M54" s="5"/>
      <c r="N54" s="5"/>
      <c r="O54" s="5"/>
      <c r="P54" s="5"/>
      <c r="Q54" s="5"/>
      <c r="R54" s="5"/>
      <c r="S54" s="5"/>
      <c r="T54" s="5"/>
      <c r="U54" s="5"/>
      <c r="V54" s="5"/>
      <c r="W54" s="5"/>
      <c r="X54" s="5"/>
      <c r="Y54" s="5"/>
      <c r="Z54" s="5"/>
    </row>
    <row r="55" spans="1:26">
      <c r="A55" s="5"/>
      <c r="B55" s="5"/>
      <c r="C55" s="5"/>
      <c r="D55" s="5"/>
      <c r="E55" s="5"/>
      <c r="F55" s="5"/>
      <c r="G55" s="5"/>
      <c r="H55" s="5"/>
      <c r="I55" s="5"/>
      <c r="J55" s="5"/>
      <c r="K55" s="5"/>
      <c r="L55" s="5"/>
      <c r="M55" s="5"/>
      <c r="N55" s="5"/>
      <c r="O55" s="5"/>
      <c r="P55" s="5"/>
      <c r="Q55" s="5"/>
      <c r="R55" s="5"/>
      <c r="S55" s="5"/>
      <c r="T55" s="5"/>
      <c r="U55" s="5"/>
      <c r="V55" s="5"/>
      <c r="W55" s="5"/>
      <c r="X55" s="5"/>
      <c r="Y55" s="5"/>
      <c r="Z55" s="5"/>
    </row>
    <row r="56" spans="1:26">
      <c r="A56" s="5"/>
      <c r="B56" s="5"/>
      <c r="C56" s="5"/>
      <c r="D56" s="5"/>
      <c r="E56" s="5"/>
      <c r="F56" s="5"/>
      <c r="G56" s="5"/>
      <c r="H56" s="5"/>
      <c r="I56" s="5"/>
      <c r="J56" s="5"/>
      <c r="K56" s="5"/>
      <c r="L56" s="5"/>
      <c r="M56" s="5"/>
      <c r="N56" s="5"/>
      <c r="O56" s="5"/>
      <c r="P56" s="5"/>
      <c r="Q56" s="5"/>
      <c r="R56" s="5"/>
      <c r="S56" s="5"/>
      <c r="T56" s="5"/>
      <c r="U56" s="5"/>
      <c r="V56" s="5"/>
      <c r="W56" s="5"/>
      <c r="X56" s="5"/>
      <c r="Y56" s="5"/>
      <c r="Z56" s="5"/>
    </row>
    <row r="57" spans="1:26">
      <c r="A57" s="5"/>
      <c r="B57" s="5"/>
      <c r="C57" s="5"/>
      <c r="D57" s="5"/>
      <c r="E57" s="5"/>
      <c r="F57" s="5"/>
      <c r="G57" s="5"/>
      <c r="H57" s="5"/>
      <c r="I57" s="5"/>
      <c r="J57" s="5"/>
      <c r="K57" s="5"/>
      <c r="L57" s="5"/>
      <c r="M57" s="5"/>
      <c r="N57" s="5"/>
      <c r="O57" s="5"/>
      <c r="P57" s="5"/>
      <c r="Q57" s="5"/>
      <c r="R57" s="5"/>
      <c r="S57" s="5"/>
      <c r="T57" s="5"/>
      <c r="U57" s="5"/>
      <c r="V57" s="5"/>
      <c r="W57" s="5"/>
      <c r="X57" s="5"/>
      <c r="Y57" s="5"/>
      <c r="Z57" s="5"/>
    </row>
    <row r="58" spans="1:26">
      <c r="A58" s="5"/>
      <c r="B58" s="5"/>
      <c r="C58" s="5"/>
      <c r="D58" s="5"/>
      <c r="E58" s="5"/>
      <c r="F58" s="5"/>
      <c r="G58" s="5"/>
      <c r="H58" s="5"/>
      <c r="I58" s="5"/>
      <c r="J58" s="5"/>
      <c r="K58" s="5"/>
      <c r="L58" s="5"/>
      <c r="M58" s="5"/>
      <c r="N58" s="5"/>
      <c r="O58" s="5"/>
      <c r="P58" s="5"/>
      <c r="Q58" s="5"/>
      <c r="R58" s="5"/>
      <c r="S58" s="5"/>
      <c r="T58" s="5"/>
      <c r="U58" s="5"/>
      <c r="V58" s="5"/>
      <c r="W58" s="5"/>
      <c r="X58" s="5"/>
      <c r="Y58" s="5"/>
      <c r="Z58" s="5"/>
    </row>
    <row r="59" spans="1:26">
      <c r="A59" s="5"/>
      <c r="B59" s="5"/>
      <c r="C59" s="5"/>
      <c r="D59" s="5"/>
      <c r="E59" s="5"/>
      <c r="F59" s="5"/>
      <c r="G59" s="5"/>
      <c r="H59" s="5"/>
      <c r="I59" s="5"/>
      <c r="J59" s="5"/>
      <c r="K59" s="5"/>
      <c r="L59" s="5"/>
      <c r="M59" s="5"/>
      <c r="N59" s="5"/>
      <c r="O59" s="5"/>
      <c r="P59" s="5"/>
      <c r="Q59" s="5"/>
      <c r="R59" s="5"/>
      <c r="S59" s="5"/>
      <c r="T59" s="5"/>
      <c r="U59" s="5"/>
      <c r="V59" s="5"/>
      <c r="W59" s="5"/>
      <c r="X59" s="5"/>
      <c r="Y59" s="5"/>
      <c r="Z59" s="5"/>
    </row>
    <row r="60" spans="1:26">
      <c r="A60" s="5"/>
      <c r="B60" s="5"/>
      <c r="C60" s="5"/>
      <c r="D60" s="5"/>
      <c r="E60" s="5"/>
      <c r="F60" s="5"/>
      <c r="G60" s="5"/>
      <c r="H60" s="5"/>
      <c r="I60" s="5"/>
      <c r="J60" s="5"/>
      <c r="K60" s="5"/>
      <c r="L60" s="5"/>
      <c r="M60" s="5"/>
      <c r="N60" s="5"/>
      <c r="O60" s="5"/>
      <c r="P60" s="5"/>
      <c r="Q60" s="5"/>
      <c r="R60" s="5"/>
      <c r="S60" s="5"/>
      <c r="T60" s="5"/>
      <c r="U60" s="5"/>
      <c r="V60" s="5"/>
      <c r="W60" s="5"/>
      <c r="X60" s="5"/>
      <c r="Y60" s="5"/>
      <c r="Z60" s="5"/>
    </row>
    <row r="61" spans="1:26">
      <c r="A61" s="5"/>
      <c r="B61" s="5"/>
      <c r="C61" s="5"/>
      <c r="D61" s="5"/>
      <c r="E61" s="5"/>
      <c r="F61" s="5"/>
      <c r="G61" s="5"/>
      <c r="H61" s="5"/>
      <c r="I61" s="5"/>
      <c r="J61" s="5"/>
      <c r="K61" s="5"/>
      <c r="L61" s="5"/>
      <c r="M61" s="5"/>
      <c r="N61" s="5"/>
      <c r="O61" s="5"/>
      <c r="P61" s="5"/>
      <c r="Q61" s="5"/>
      <c r="R61" s="5"/>
      <c r="S61" s="5"/>
      <c r="T61" s="5"/>
      <c r="U61" s="5"/>
      <c r="V61" s="5"/>
      <c r="W61" s="5"/>
      <c r="X61" s="5"/>
      <c r="Y61" s="5"/>
      <c r="Z61" s="5"/>
    </row>
    <row r="62" spans="1:26">
      <c r="A62" s="5"/>
      <c r="B62" s="5"/>
      <c r="C62" s="5"/>
      <c r="D62" s="5"/>
      <c r="E62" s="5"/>
      <c r="F62" s="5"/>
      <c r="G62" s="5"/>
      <c r="H62" s="5"/>
      <c r="I62" s="5"/>
      <c r="J62" s="5"/>
      <c r="K62" s="5"/>
      <c r="L62" s="5"/>
      <c r="M62" s="5"/>
      <c r="N62" s="5"/>
      <c r="O62" s="5"/>
      <c r="P62" s="5"/>
      <c r="Q62" s="5"/>
      <c r="R62" s="5"/>
      <c r="S62" s="5"/>
      <c r="T62" s="5"/>
      <c r="U62" s="5"/>
      <c r="V62" s="5"/>
      <c r="W62" s="5"/>
      <c r="X62" s="5"/>
      <c r="Y62" s="5"/>
      <c r="Z62" s="5"/>
    </row>
    <row r="63" spans="1:26">
      <c r="A63" s="5"/>
      <c r="B63" s="5"/>
      <c r="C63" s="5"/>
      <c r="D63" s="5"/>
      <c r="E63" s="5"/>
      <c r="F63" s="5"/>
      <c r="G63" s="5"/>
      <c r="H63" s="5"/>
      <c r="I63" s="5"/>
      <c r="J63" s="5"/>
      <c r="K63" s="5"/>
      <c r="L63" s="5"/>
      <c r="M63" s="5"/>
      <c r="N63" s="5"/>
      <c r="O63" s="5"/>
      <c r="P63" s="5"/>
      <c r="Q63" s="5"/>
      <c r="R63" s="5"/>
      <c r="S63" s="5"/>
      <c r="T63" s="5"/>
      <c r="U63" s="5"/>
      <c r="V63" s="5"/>
      <c r="W63" s="5"/>
      <c r="X63" s="5"/>
      <c r="Y63" s="5"/>
      <c r="Z63" s="5"/>
    </row>
    <row r="64" spans="1:26">
      <c r="A64" s="5"/>
      <c r="B64" s="5"/>
      <c r="C64" s="5"/>
      <c r="D64" s="5"/>
      <c r="E64" s="5"/>
      <c r="F64" s="5"/>
      <c r="G64" s="5"/>
      <c r="H64" s="5"/>
      <c r="I64" s="5"/>
      <c r="J64" s="5"/>
      <c r="K64" s="5"/>
      <c r="L64" s="5"/>
      <c r="M64" s="5"/>
      <c r="N64" s="5"/>
      <c r="O64" s="5"/>
      <c r="P64" s="5"/>
      <c r="Q64" s="5"/>
      <c r="R64" s="5"/>
      <c r="S64" s="5"/>
      <c r="T64" s="5"/>
      <c r="U64" s="5"/>
      <c r="V64" s="5"/>
      <c r="W64" s="5"/>
      <c r="X64" s="5"/>
      <c r="Y64" s="5"/>
      <c r="Z64" s="5"/>
    </row>
    <row r="65" spans="1:26">
      <c r="A65" s="5"/>
      <c r="B65" s="5"/>
      <c r="C65" s="5"/>
      <c r="D65" s="5"/>
      <c r="E65" s="5"/>
      <c r="F65" s="5"/>
      <c r="G65" s="5"/>
      <c r="H65" s="5"/>
      <c r="I65" s="5"/>
      <c r="J65" s="5"/>
      <c r="K65" s="5"/>
      <c r="L65" s="5"/>
      <c r="M65" s="5"/>
      <c r="N65" s="5"/>
      <c r="O65" s="5"/>
      <c r="P65" s="5"/>
      <c r="Q65" s="5"/>
      <c r="R65" s="5"/>
      <c r="S65" s="5"/>
      <c r="T65" s="5"/>
      <c r="U65" s="5"/>
      <c r="V65" s="5"/>
      <c r="W65" s="5"/>
      <c r="X65" s="5"/>
      <c r="Y65" s="5"/>
      <c r="Z65" s="5"/>
    </row>
    <row r="66" spans="1:26">
      <c r="A66" s="5"/>
      <c r="B66" s="5"/>
      <c r="C66" s="5"/>
      <c r="D66" s="5"/>
      <c r="E66" s="5"/>
      <c r="F66" s="5"/>
      <c r="G66" s="5"/>
      <c r="H66" s="5"/>
      <c r="I66" s="5"/>
      <c r="J66" s="5"/>
      <c r="K66" s="5"/>
      <c r="L66" s="5"/>
      <c r="M66" s="5"/>
      <c r="N66" s="5"/>
      <c r="O66" s="5"/>
      <c r="P66" s="5"/>
      <c r="Q66" s="5"/>
      <c r="R66" s="5"/>
      <c r="S66" s="5"/>
      <c r="T66" s="5"/>
      <c r="U66" s="5"/>
      <c r="V66" s="5"/>
      <c r="W66" s="5"/>
      <c r="X66" s="5"/>
      <c r="Y66" s="5"/>
      <c r="Z66" s="5"/>
    </row>
    <row r="67" spans="1:26">
      <c r="A67" s="5"/>
      <c r="B67" s="5"/>
      <c r="C67" s="5"/>
      <c r="D67" s="5"/>
      <c r="E67" s="5"/>
      <c r="F67" s="5"/>
      <c r="G67" s="5"/>
      <c r="H67" s="5"/>
      <c r="I67" s="5"/>
      <c r="J67" s="5"/>
      <c r="K67" s="5"/>
      <c r="L67" s="5"/>
      <c r="M67" s="5"/>
      <c r="N67" s="5"/>
      <c r="O67" s="5"/>
      <c r="P67" s="5"/>
      <c r="Q67" s="5"/>
      <c r="R67" s="5"/>
      <c r="S67" s="5"/>
      <c r="T67" s="5"/>
      <c r="U67" s="5"/>
      <c r="V67" s="5"/>
      <c r="W67" s="5"/>
      <c r="X67" s="5"/>
      <c r="Y67" s="5"/>
      <c r="Z67" s="5"/>
    </row>
    <row r="68" spans="1:26">
      <c r="A68" s="5"/>
      <c r="B68" s="5"/>
      <c r="C68" s="5"/>
      <c r="D68" s="5"/>
      <c r="E68" s="5"/>
      <c r="F68" s="5"/>
      <c r="G68" s="5"/>
      <c r="H68" s="5"/>
      <c r="I68" s="5"/>
      <c r="J68" s="5"/>
      <c r="K68" s="5"/>
      <c r="L68" s="5"/>
      <c r="M68" s="5"/>
      <c r="N68" s="5"/>
      <c r="O68" s="5"/>
      <c r="P68" s="5"/>
      <c r="Q68" s="5"/>
      <c r="R68" s="5"/>
      <c r="S68" s="5"/>
      <c r="T68" s="5"/>
      <c r="U68" s="5"/>
      <c r="V68" s="5"/>
      <c r="W68" s="5"/>
      <c r="X68" s="5"/>
      <c r="Y68" s="5"/>
      <c r="Z68" s="5"/>
    </row>
    <row r="69" spans="1:26">
      <c r="A69" s="5"/>
      <c r="B69" s="5"/>
      <c r="C69" s="5"/>
      <c r="D69" s="5"/>
      <c r="E69" s="5"/>
      <c r="F69" s="5"/>
      <c r="G69" s="5"/>
      <c r="H69" s="5"/>
      <c r="I69" s="5"/>
      <c r="J69" s="5"/>
      <c r="K69" s="5"/>
      <c r="L69" s="5"/>
      <c r="M69" s="5"/>
      <c r="N69" s="5"/>
      <c r="O69" s="5"/>
      <c r="P69" s="5"/>
      <c r="Q69" s="5"/>
      <c r="R69" s="5"/>
      <c r="S69" s="5"/>
      <c r="T69" s="5"/>
      <c r="U69" s="5"/>
      <c r="V69" s="5"/>
      <c r="W69" s="5"/>
      <c r="X69" s="5"/>
      <c r="Y69" s="5"/>
      <c r="Z69" s="5"/>
    </row>
    <row r="70" spans="1:26">
      <c r="A70" s="5"/>
      <c r="B70" s="5"/>
      <c r="C70" s="5"/>
      <c r="D70" s="5"/>
      <c r="E70" s="5"/>
      <c r="F70" s="5"/>
      <c r="G70" s="5"/>
      <c r="H70" s="5"/>
      <c r="I70" s="5"/>
      <c r="J70" s="5"/>
      <c r="K70" s="5"/>
      <c r="L70" s="5"/>
      <c r="M70" s="5"/>
      <c r="N70" s="5"/>
      <c r="O70" s="5"/>
      <c r="P70" s="5"/>
      <c r="Q70" s="5"/>
      <c r="R70" s="5"/>
      <c r="S70" s="5"/>
      <c r="T70" s="5"/>
      <c r="U70" s="5"/>
      <c r="V70" s="5"/>
      <c r="W70" s="5"/>
      <c r="X70" s="5"/>
      <c r="Y70" s="5"/>
      <c r="Z70" s="5"/>
    </row>
    <row r="71" spans="1:26">
      <c r="A71" s="5"/>
      <c r="B71" s="5"/>
      <c r="C71" s="5"/>
      <c r="D71" s="5"/>
      <c r="E71" s="5"/>
      <c r="F71" s="5"/>
      <c r="G71" s="5"/>
      <c r="H71" s="5"/>
      <c r="I71" s="5"/>
      <c r="J71" s="5"/>
      <c r="K71" s="5"/>
      <c r="L71" s="5"/>
      <c r="M71" s="5"/>
      <c r="N71" s="5"/>
      <c r="O71" s="5"/>
      <c r="P71" s="5"/>
      <c r="Q71" s="5"/>
      <c r="R71" s="5"/>
      <c r="S71" s="5"/>
      <c r="T71" s="5"/>
      <c r="U71" s="5"/>
      <c r="V71" s="5"/>
      <c r="W71" s="5"/>
      <c r="X71" s="5"/>
      <c r="Y71" s="5"/>
      <c r="Z71" s="5"/>
    </row>
    <row r="72" spans="1:26">
      <c r="A72" s="5"/>
      <c r="B72" s="5"/>
      <c r="C72" s="5"/>
      <c r="D72" s="5"/>
      <c r="E72" s="5"/>
      <c r="F72" s="5"/>
      <c r="G72" s="5"/>
      <c r="H72" s="5"/>
      <c r="I72" s="5"/>
      <c r="J72" s="5"/>
      <c r="K72" s="5"/>
      <c r="L72" s="5"/>
      <c r="M72" s="5"/>
      <c r="N72" s="5"/>
      <c r="O72" s="5"/>
      <c r="P72" s="5"/>
      <c r="Q72" s="5"/>
      <c r="R72" s="5"/>
      <c r="S72" s="5"/>
      <c r="T72" s="5"/>
      <c r="U72" s="5"/>
      <c r="V72" s="5"/>
      <c r="W72" s="5"/>
      <c r="X72" s="5"/>
      <c r="Y72" s="5"/>
      <c r="Z72" s="5"/>
    </row>
    <row r="73" spans="1:26">
      <c r="A73" s="5"/>
      <c r="B73" s="5"/>
      <c r="C73" s="5"/>
      <c r="D73" s="5"/>
      <c r="E73" s="5"/>
      <c r="F73" s="5"/>
      <c r="G73" s="5"/>
      <c r="H73" s="5"/>
      <c r="I73" s="5"/>
      <c r="J73" s="5"/>
      <c r="K73" s="5"/>
      <c r="L73" s="5"/>
      <c r="M73" s="5"/>
      <c r="N73" s="5"/>
      <c r="O73" s="5"/>
      <c r="P73" s="5"/>
      <c r="Q73" s="5"/>
      <c r="R73" s="5"/>
      <c r="S73" s="5"/>
      <c r="T73" s="5"/>
      <c r="U73" s="5"/>
      <c r="V73" s="5"/>
      <c r="W73" s="5"/>
      <c r="X73" s="5"/>
      <c r="Y73" s="5"/>
      <c r="Z73" s="5"/>
    </row>
    <row r="74" spans="1:26">
      <c r="A74" s="5"/>
      <c r="B74" s="5"/>
      <c r="C74" s="5"/>
      <c r="D74" s="5"/>
      <c r="E74" s="5"/>
      <c r="F74" s="5"/>
      <c r="G74" s="5"/>
      <c r="H74" s="5"/>
      <c r="I74" s="5"/>
      <c r="J74" s="5"/>
      <c r="K74" s="5"/>
      <c r="L74" s="5"/>
      <c r="M74" s="5"/>
      <c r="N74" s="5"/>
      <c r="O74" s="5"/>
      <c r="P74" s="5"/>
      <c r="Q74" s="5"/>
      <c r="R74" s="5"/>
      <c r="S74" s="5"/>
      <c r="T74" s="5"/>
      <c r="U74" s="5"/>
      <c r="V74" s="5"/>
      <c r="W74" s="5"/>
      <c r="X74" s="5"/>
      <c r="Y74" s="5"/>
      <c r="Z74" s="5"/>
    </row>
    <row r="75" spans="1:26">
      <c r="A75" s="5"/>
      <c r="B75" s="5"/>
      <c r="C75" s="5"/>
      <c r="D75" s="5"/>
      <c r="E75" s="5"/>
      <c r="F75" s="5"/>
      <c r="G75" s="5"/>
      <c r="H75" s="5"/>
      <c r="I75" s="5"/>
      <c r="J75" s="5"/>
      <c r="K75" s="5"/>
      <c r="L75" s="5"/>
      <c r="M75" s="5"/>
      <c r="N75" s="5"/>
      <c r="O75" s="5"/>
      <c r="P75" s="5"/>
      <c r="Q75" s="5"/>
      <c r="R75" s="5"/>
      <c r="S75" s="5"/>
      <c r="T75" s="5"/>
      <c r="U75" s="5"/>
      <c r="V75" s="5"/>
      <c r="W75" s="5"/>
      <c r="X75" s="5"/>
      <c r="Y75" s="5"/>
      <c r="Z75" s="5"/>
    </row>
    <row r="76" spans="1:26">
      <c r="A76" s="5"/>
      <c r="B76" s="5"/>
      <c r="C76" s="5"/>
      <c r="D76" s="5"/>
      <c r="E76" s="5"/>
      <c r="F76" s="5"/>
      <c r="G76" s="5"/>
      <c r="H76" s="5"/>
      <c r="I76" s="5"/>
      <c r="J76" s="5"/>
      <c r="K76" s="5"/>
      <c r="L76" s="5"/>
      <c r="M76" s="5"/>
      <c r="N76" s="5"/>
      <c r="O76" s="5"/>
      <c r="P76" s="5"/>
      <c r="Q76" s="5"/>
      <c r="R76" s="5"/>
      <c r="S76" s="5"/>
      <c r="T76" s="5"/>
      <c r="U76" s="5"/>
      <c r="V76" s="5"/>
      <c r="W76" s="5"/>
      <c r="X76" s="5"/>
      <c r="Y76" s="5"/>
      <c r="Z76" s="5"/>
    </row>
    <row r="77" spans="1:26">
      <c r="A77" s="5"/>
      <c r="B77" s="5"/>
      <c r="C77" s="5"/>
      <c r="D77" s="5"/>
      <c r="E77" s="5"/>
      <c r="F77" s="5"/>
      <c r="G77" s="5"/>
      <c r="H77" s="5"/>
      <c r="I77" s="5"/>
      <c r="J77" s="5"/>
      <c r="K77" s="5"/>
      <c r="L77" s="5"/>
      <c r="M77" s="5"/>
      <c r="N77" s="5"/>
      <c r="O77" s="5"/>
      <c r="P77" s="5"/>
      <c r="Q77" s="5"/>
      <c r="R77" s="5"/>
      <c r="S77" s="5"/>
      <c r="T77" s="5"/>
      <c r="U77" s="5"/>
      <c r="V77" s="5"/>
      <c r="W77" s="5"/>
      <c r="X77" s="5"/>
      <c r="Y77" s="5"/>
      <c r="Z77" s="5"/>
    </row>
    <row r="78" spans="1:26">
      <c r="A78" s="5"/>
      <c r="B78" s="5"/>
      <c r="C78" s="5"/>
      <c r="D78" s="5"/>
      <c r="E78" s="5"/>
      <c r="F78" s="5"/>
      <c r="G78" s="5"/>
      <c r="H78" s="5"/>
      <c r="I78" s="5"/>
      <c r="J78" s="5"/>
      <c r="K78" s="5"/>
      <c r="L78" s="5"/>
      <c r="M78" s="5"/>
      <c r="N78" s="5"/>
      <c r="O78" s="5"/>
      <c r="P78" s="5"/>
      <c r="Q78" s="5"/>
      <c r="R78" s="5"/>
      <c r="S78" s="5"/>
      <c r="T78" s="5"/>
      <c r="U78" s="5"/>
      <c r="V78" s="5"/>
      <c r="W78" s="5"/>
      <c r="X78" s="5"/>
      <c r="Y78" s="5"/>
      <c r="Z78" s="5"/>
    </row>
    <row r="79" spans="1:26">
      <c r="A79" s="5"/>
      <c r="B79" s="5"/>
      <c r="C79" s="5"/>
      <c r="D79" s="5"/>
      <c r="E79" s="5"/>
      <c r="F79" s="5"/>
      <c r="G79" s="5"/>
      <c r="H79" s="5"/>
      <c r="I79" s="5"/>
      <c r="J79" s="5"/>
      <c r="K79" s="5"/>
      <c r="L79" s="5"/>
      <c r="M79" s="5"/>
      <c r="N79" s="5"/>
      <c r="O79" s="5"/>
      <c r="P79" s="5"/>
      <c r="Q79" s="5"/>
      <c r="R79" s="5"/>
      <c r="S79" s="5"/>
      <c r="T79" s="5"/>
      <c r="U79" s="5"/>
      <c r="V79" s="5"/>
      <c r="W79" s="5"/>
      <c r="X79" s="5"/>
      <c r="Y79" s="5"/>
      <c r="Z79" s="5"/>
    </row>
    <row r="80" spans="1:26">
      <c r="A80" s="5"/>
      <c r="B80" s="5"/>
      <c r="C80" s="5"/>
      <c r="D80" s="5"/>
      <c r="E80" s="5"/>
      <c r="F80" s="5"/>
      <c r="G80" s="5"/>
      <c r="H80" s="5"/>
      <c r="I80" s="5"/>
      <c r="J80" s="5"/>
      <c r="K80" s="5"/>
      <c r="L80" s="5"/>
      <c r="M80" s="5"/>
      <c r="N80" s="5"/>
      <c r="O80" s="5"/>
      <c r="P80" s="5"/>
      <c r="Q80" s="5"/>
      <c r="R80" s="5"/>
      <c r="S80" s="5"/>
      <c r="T80" s="5"/>
      <c r="U80" s="5"/>
      <c r="V80" s="5"/>
      <c r="W80" s="5"/>
      <c r="X80" s="5"/>
      <c r="Y80" s="5"/>
      <c r="Z80" s="5"/>
    </row>
    <row r="81" spans="1:26">
      <c r="A81" s="5"/>
      <c r="B81" s="5"/>
      <c r="C81" s="5"/>
      <c r="D81" s="5"/>
      <c r="E81" s="5"/>
      <c r="F81" s="5"/>
      <c r="G81" s="5"/>
      <c r="H81" s="5"/>
      <c r="I81" s="5"/>
      <c r="J81" s="5"/>
      <c r="K81" s="5"/>
      <c r="L81" s="5"/>
      <c r="M81" s="5"/>
      <c r="N81" s="5"/>
      <c r="O81" s="5"/>
      <c r="P81" s="5"/>
      <c r="Q81" s="5"/>
      <c r="R81" s="5"/>
      <c r="S81" s="5"/>
      <c r="T81" s="5"/>
      <c r="U81" s="5"/>
      <c r="V81" s="5"/>
      <c r="W81" s="5"/>
      <c r="X81" s="5"/>
      <c r="Y81" s="5"/>
      <c r="Z81" s="5"/>
    </row>
    <row r="82" spans="1:26">
      <c r="A82" s="5"/>
      <c r="B82" s="5"/>
      <c r="C82" s="5"/>
      <c r="D82" s="5"/>
      <c r="E82" s="5"/>
      <c r="F82" s="5"/>
      <c r="G82" s="5"/>
      <c r="H82" s="5"/>
      <c r="I82" s="5"/>
      <c r="J82" s="5"/>
      <c r="K82" s="5"/>
      <c r="L82" s="5"/>
      <c r="M82" s="5"/>
      <c r="N82" s="5"/>
      <c r="O82" s="5"/>
      <c r="P82" s="5"/>
      <c r="Q82" s="5"/>
      <c r="R82" s="5"/>
      <c r="S82" s="5"/>
      <c r="T82" s="5"/>
      <c r="U82" s="5"/>
      <c r="V82" s="5"/>
      <c r="W82" s="5"/>
      <c r="X82" s="5"/>
      <c r="Y82" s="5"/>
      <c r="Z82" s="5"/>
    </row>
    <row r="83" spans="1:26">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sheetData>
  <mergeCells count="4">
    <mergeCell ref="A1:H1"/>
    <mergeCell ref="A9:H9"/>
    <mergeCell ref="A16:H16"/>
    <mergeCell ref="A17:H2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200"/>
  <sheetViews>
    <sheetView topLeftCell="A2" workbookViewId="0">
      <selection activeCell="B23" sqref="B23"/>
    </sheetView>
  </sheetViews>
  <sheetFormatPr defaultRowHeight="13.8"/>
  <cols>
    <col min="1" max="1" width="18" customWidth="1"/>
    <col min="2" max="2" width="28" customWidth="1"/>
    <col min="3" max="3" width="24" customWidth="1"/>
    <col min="4" max="7" width="18" customWidth="1"/>
    <col min="8" max="8" width="32" customWidth="1"/>
    <col min="9" max="10" width="18" customWidth="1"/>
  </cols>
  <sheetData>
    <row r="1" spans="1:26" ht="51.9" customHeight="1">
      <c r="A1" s="12" t="s">
        <v>24</v>
      </c>
      <c r="B1" s="13"/>
      <c r="C1" s="13"/>
      <c r="D1" s="13"/>
      <c r="E1" s="13"/>
      <c r="F1" s="13"/>
      <c r="G1" s="13"/>
      <c r="H1" s="13"/>
      <c r="I1" s="13"/>
      <c r="J1" s="13"/>
      <c r="K1" s="5"/>
      <c r="L1" s="5"/>
      <c r="M1" s="5"/>
      <c r="N1" s="5"/>
      <c r="O1" s="5"/>
      <c r="P1" s="5"/>
      <c r="Q1" s="5"/>
      <c r="R1" s="5"/>
      <c r="S1" s="5"/>
      <c r="T1" s="5"/>
      <c r="U1" s="5"/>
      <c r="V1" s="5"/>
      <c r="W1" s="5"/>
      <c r="X1" s="5"/>
      <c r="Y1" s="5"/>
      <c r="Z1" s="5"/>
    </row>
    <row r="2" spans="1:26" ht="12" customHeight="1">
      <c r="A2" s="5"/>
      <c r="B2" s="5"/>
      <c r="C2" s="5"/>
      <c r="D2" s="5"/>
      <c r="E2" s="5"/>
      <c r="F2" s="5"/>
      <c r="G2" s="5"/>
      <c r="H2" s="5"/>
      <c r="I2" s="5"/>
      <c r="J2" s="5"/>
      <c r="K2" s="5"/>
      <c r="L2" s="5"/>
      <c r="M2" s="5"/>
      <c r="N2" s="5"/>
      <c r="O2" s="5"/>
      <c r="P2" s="5"/>
      <c r="Q2" s="5"/>
      <c r="R2" s="5"/>
      <c r="S2" s="5"/>
      <c r="T2" s="5"/>
      <c r="U2" s="5"/>
      <c r="V2" s="5"/>
      <c r="W2" s="5"/>
      <c r="X2" s="5"/>
      <c r="Y2" s="5"/>
      <c r="Z2" s="5"/>
    </row>
    <row r="3" spans="1:26" ht="12" customHeight="1">
      <c r="A3" s="6" t="s">
        <v>25</v>
      </c>
      <c r="B3" s="6"/>
      <c r="C3" s="6"/>
      <c r="D3" s="6" t="s">
        <v>26</v>
      </c>
      <c r="E3" s="4">
        <v>46182.917610752316</v>
      </c>
      <c r="F3" s="2"/>
      <c r="G3" s="2" t="s">
        <v>27</v>
      </c>
      <c r="H3" s="2"/>
      <c r="I3" s="16" t="s">
        <v>28</v>
      </c>
      <c r="J3" s="13"/>
      <c r="K3" s="13"/>
      <c r="L3" s="5"/>
      <c r="M3" s="5"/>
      <c r="N3" s="5"/>
      <c r="O3" s="5"/>
      <c r="P3" s="5"/>
      <c r="Q3" s="5"/>
      <c r="R3" s="5"/>
      <c r="S3" s="5"/>
      <c r="T3" s="5"/>
      <c r="U3" s="5"/>
      <c r="V3" s="5"/>
      <c r="W3" s="5"/>
      <c r="X3" s="5"/>
      <c r="Y3" s="5"/>
      <c r="Z3" s="5"/>
    </row>
    <row r="4" spans="1:26" ht="12" customHeight="1">
      <c r="A4" s="5"/>
      <c r="B4" s="5"/>
      <c r="C4" s="5"/>
      <c r="D4" s="5"/>
      <c r="E4" s="5"/>
      <c r="F4" s="5"/>
      <c r="G4" s="5"/>
      <c r="H4" s="5"/>
      <c r="I4" s="5"/>
      <c r="J4" s="5"/>
      <c r="K4" s="5"/>
      <c r="L4" s="5"/>
      <c r="M4" s="5"/>
      <c r="N4" s="5"/>
      <c r="O4" s="5"/>
      <c r="P4" s="5"/>
      <c r="Q4" s="5"/>
      <c r="R4" s="5"/>
      <c r="S4" s="5"/>
      <c r="T4" s="5"/>
      <c r="U4" s="5"/>
      <c r="V4" s="5"/>
      <c r="W4" s="5"/>
      <c r="X4" s="5"/>
      <c r="Y4" s="5"/>
      <c r="Z4" s="5"/>
    </row>
    <row r="5" spans="1:26" ht="12" customHeight="1">
      <c r="A5" s="1" t="s">
        <v>29</v>
      </c>
      <c r="B5" s="1" t="s">
        <v>30</v>
      </c>
      <c r="C5" s="1" t="s">
        <v>31</v>
      </c>
      <c r="D5" s="1" t="s">
        <v>32</v>
      </c>
      <c r="E5" s="1" t="s">
        <v>33</v>
      </c>
      <c r="F5" s="1" t="s">
        <v>34</v>
      </c>
      <c r="G5" s="5"/>
      <c r="H5" s="5"/>
      <c r="I5" s="5"/>
      <c r="J5" s="1" t="s">
        <v>35</v>
      </c>
      <c r="K5" s="1" t="s">
        <v>36</v>
      </c>
      <c r="L5" s="5"/>
      <c r="M5" s="5"/>
      <c r="N5" s="5"/>
      <c r="O5" s="5"/>
      <c r="P5" s="5"/>
      <c r="Q5" s="5"/>
      <c r="R5" s="5"/>
      <c r="S5" s="5"/>
      <c r="T5" s="5"/>
      <c r="U5" s="5"/>
      <c r="V5" s="5"/>
      <c r="W5" s="5"/>
      <c r="X5" s="5"/>
      <c r="Y5" s="5"/>
      <c r="Z5" s="5"/>
    </row>
    <row r="6" spans="1:26" ht="15.3" customHeight="1">
      <c r="A6" s="8">
        <f>COUNTIF('Reorder register'!A3:A152,"&lt;&gt;")</f>
        <v>4</v>
      </c>
      <c r="B6" s="8">
        <f ca="1">COUNTIFS('Reorder register'!X3:X152,"Overdue",'Reorder register'!A3:A152,"&lt;&gt;")</f>
        <v>2</v>
      </c>
      <c r="C6" s="8">
        <f ca="1">COUNTIFS('Reorder register'!X3:X152,"Action now",'Reorder register'!A3:A152,"&lt;&gt;")</f>
        <v>0</v>
      </c>
      <c r="D6" s="8">
        <f ca="1">COUNTIFS('Reorder register'!X3:X152,"Review soon",'Reorder register'!A3:A152,"&lt;&gt;")</f>
        <v>1</v>
      </c>
      <c r="E6" s="8">
        <f ca="1">COUNTIFS('Reorder register'!X3:X152,"Planned",'Reorder register'!A3:A152,"&lt;&gt;")</f>
        <v>1</v>
      </c>
      <c r="F6" s="8">
        <f ca="1">COUNTIFS('Reorder register'!X3:X152,"Awaiting input",'Reorder register'!A3:A152,"&lt;&gt;")</f>
        <v>0</v>
      </c>
      <c r="G6" s="5"/>
      <c r="H6" s="5"/>
      <c r="I6" s="5"/>
      <c r="J6" s="2" t="s">
        <v>30</v>
      </c>
      <c r="K6" s="3">
        <f ca="1">COUNTIFS('Reorder register'!X3:X152,J6,'Reorder register'!A3:A152,"&lt;&gt;")</f>
        <v>2</v>
      </c>
      <c r="L6" s="5"/>
      <c r="M6" s="5"/>
      <c r="N6" s="5"/>
      <c r="O6" s="5"/>
      <c r="P6" s="5"/>
      <c r="Q6" s="5"/>
      <c r="R6" s="5"/>
      <c r="S6" s="5"/>
      <c r="T6" s="5"/>
      <c r="U6" s="5"/>
      <c r="V6" s="5"/>
      <c r="W6" s="5"/>
      <c r="X6" s="5"/>
      <c r="Y6" s="5"/>
      <c r="Z6" s="5"/>
    </row>
    <row r="7" spans="1:26" ht="12" customHeight="1">
      <c r="A7" s="5"/>
      <c r="B7" s="5"/>
      <c r="C7" s="5"/>
      <c r="D7" s="5"/>
      <c r="E7" s="5"/>
      <c r="F7" s="5"/>
      <c r="G7" s="5"/>
      <c r="H7" s="5"/>
      <c r="I7" s="5"/>
      <c r="J7" s="2" t="s">
        <v>31</v>
      </c>
      <c r="K7" s="3">
        <f ca="1">COUNTIFS('Reorder register'!X3:X152,J7,'Reorder register'!A3:A152,"&lt;&gt;")</f>
        <v>0</v>
      </c>
      <c r="L7" s="5"/>
      <c r="M7" s="5"/>
      <c r="N7" s="5"/>
      <c r="O7" s="5"/>
      <c r="P7" s="5"/>
      <c r="Q7" s="5"/>
      <c r="R7" s="5"/>
      <c r="S7" s="5"/>
      <c r="T7" s="5"/>
      <c r="U7" s="5"/>
      <c r="V7" s="5"/>
      <c r="W7" s="5"/>
      <c r="X7" s="5"/>
      <c r="Y7" s="5"/>
      <c r="Z7" s="5"/>
    </row>
    <row r="8" spans="1:26" ht="21.15" customHeight="1">
      <c r="A8" s="14" t="s">
        <v>37</v>
      </c>
      <c r="B8" s="13"/>
      <c r="C8" s="13"/>
      <c r="D8" s="13"/>
      <c r="E8" s="13"/>
      <c r="F8" s="13"/>
      <c r="G8" s="13"/>
      <c r="H8" s="13"/>
      <c r="I8" s="13"/>
      <c r="J8" s="15" t="s">
        <v>32</v>
      </c>
      <c r="K8" s="3">
        <f ca="1">COUNTIFS('Reorder register'!X3:X152,J8,'Reorder register'!A3:A152,"&lt;&gt;")</f>
        <v>1</v>
      </c>
      <c r="L8" s="5"/>
      <c r="M8" s="5"/>
      <c r="N8" s="5"/>
      <c r="O8" s="5"/>
      <c r="P8" s="5"/>
      <c r="Q8" s="5"/>
      <c r="R8" s="5"/>
      <c r="S8" s="5"/>
      <c r="T8" s="5"/>
      <c r="U8" s="5"/>
      <c r="V8" s="5"/>
      <c r="W8" s="5"/>
      <c r="X8" s="5"/>
      <c r="Y8" s="5"/>
      <c r="Z8" s="5"/>
    </row>
    <row r="9" spans="1:26" ht="12" customHeight="1">
      <c r="A9" s="1" t="s">
        <v>38</v>
      </c>
      <c r="B9" s="1" t="s">
        <v>39</v>
      </c>
      <c r="C9" s="1" t="s">
        <v>40</v>
      </c>
      <c r="D9" s="1" t="s">
        <v>41</v>
      </c>
      <c r="E9" s="1" t="s">
        <v>42</v>
      </c>
      <c r="F9" s="1" t="s">
        <v>43</v>
      </c>
      <c r="G9" s="1" t="s">
        <v>35</v>
      </c>
      <c r="H9" s="1" t="s">
        <v>44</v>
      </c>
      <c r="I9" s="5"/>
      <c r="J9" s="2" t="s">
        <v>33</v>
      </c>
      <c r="K9" s="3">
        <f ca="1">COUNTIFS('Reorder register'!X3:X152,J9,'Reorder register'!A3:A152,"&lt;&gt;")</f>
        <v>1</v>
      </c>
      <c r="L9" s="5"/>
      <c r="M9" s="5"/>
      <c r="N9" s="5"/>
      <c r="O9" s="5"/>
      <c r="P9" s="5"/>
      <c r="Q9" s="5"/>
      <c r="R9" s="5"/>
      <c r="S9" s="5"/>
      <c r="T9" s="5"/>
      <c r="U9" s="5"/>
      <c r="V9" s="5"/>
      <c r="W9" s="5"/>
      <c r="X9" s="5"/>
      <c r="Y9" s="5"/>
      <c r="Z9" s="5"/>
    </row>
    <row r="10" spans="1:26" ht="12" customHeight="1">
      <c r="A10" s="2" t="str">
        <f t="array" aca="1" ref="A10:A12" ca="1">IFERROR(INDEX('Reorder register'!$A$3:$A$152,MATCH(ROW(A1),'Reorder register'!$Z$3:$Z$152,0)),"")</f>
        <v>ALE-R-001</v>
      </c>
      <c r="B10" s="2" t="str">
        <f ca="1">IFERROR(INDEX('Reorder register'!$D$3:$D$152,MATCH(ROW(A1),'Reorder register'!$Z$3:$Z$152,0)),"")</f>
        <v>Drive shaft, stainless</v>
      </c>
      <c r="C10" s="2" t="str">
        <f ca="1">IFERROR(INDEX('Reorder register'!$E$3:$E$152,MATCH(ROW(A1),'Reorder register'!$Z$3:$Z$152,0)),"")</f>
        <v>Pump skid 3</v>
      </c>
      <c r="D10" s="2" t="str">
        <f ca="1">IFERROR(INDEX('Reorder register'!$G$3:$G$152,MATCH(ROW(A1),'Reorder register'!$Z$3:$Z$152,0)),"")</f>
        <v>A - stops production</v>
      </c>
      <c r="E10" s="4">
        <f ca="1">IFERROR(INDEX('Reorder register'!$V$3:$V$152,MATCH(ROW(A1),'Reorder register'!$Z$3:$Z$152,0)),"")</f>
        <v>46180.917549155092</v>
      </c>
      <c r="F10" s="3">
        <f ca="1">IFERROR(INDEX('Reorder register'!$W$3:$W$152,MATCH(ROW(A1),'Reorder register'!$Z$3:$Z$152,0)),"")</f>
        <v>-3.0824508449077257</v>
      </c>
      <c r="G10" s="2" t="str">
        <f ca="1">IFERROR(INDEX('Reorder register'!$X$3:$X$152,MATCH(ROW(A1),'Reorder register'!$Z$3:$Z$152,0)),"")</f>
        <v>Overdue</v>
      </c>
      <c r="H10" s="2" t="str">
        <f ca="1">IFERROR(INDEX('Reorder register'!$Y$3:$Y$152,MATCH(ROW(A1),'Reorder register'!$Z$3:$Z$152,0)),"")</f>
        <v>Confirm material certificate and keyway inspection.</v>
      </c>
      <c r="I10" s="5"/>
      <c r="J10" s="2" t="s">
        <v>34</v>
      </c>
      <c r="K10" s="3">
        <f ca="1">COUNTIFS('Reorder register'!X3:X152,J10,'Reorder register'!A3:A152,"&lt;&gt;")</f>
        <v>0</v>
      </c>
      <c r="L10" s="5"/>
      <c r="M10" s="5"/>
      <c r="N10" s="5"/>
      <c r="O10" s="5"/>
      <c r="P10" s="5"/>
      <c r="Q10" s="5"/>
      <c r="R10" s="5"/>
      <c r="S10" s="5"/>
      <c r="T10" s="5"/>
      <c r="U10" s="5"/>
      <c r="V10" s="5"/>
      <c r="W10" s="5"/>
      <c r="X10" s="5"/>
      <c r="Y10" s="5"/>
      <c r="Z10" s="5"/>
    </row>
    <row r="11" spans="1:26" ht="12" customHeight="1">
      <c r="A11" s="2" t="str">
        <f ca="1"/>
        <v>ALE-R-001</v>
      </c>
      <c r="B11" s="2" t="str">
        <f ca="1">IFERROR(INDEX('Reorder register'!$D$3:$D$152,MATCH(ROW(A2),'Reorder register'!$Z$3:$Z$152,0)),"")</f>
        <v>Pinch roller shaft</v>
      </c>
      <c r="C11" s="2" t="str">
        <f ca="1">IFERROR(INDEX('Reorder register'!$E$3:$E$152,MATCH(ROW(A2),'Reorder register'!$Z$3:$Z$152,0)),"")</f>
        <v>Packaging line 2</v>
      </c>
      <c r="D11" s="2" t="str">
        <f ca="1">IFERROR(INDEX('Reorder register'!$G$3:$G$152,MATCH(ROW(A2),'Reorder register'!$Z$3:$Z$152,0)),"")</f>
        <v>B - constrains output</v>
      </c>
      <c r="E11" s="4">
        <f ca="1">IFERROR(INDEX('Reorder register'!$V$3:$V$152,MATCH(ROW(A2),'Reorder register'!$Z$3:$Z$152,0)),"")</f>
        <v>46222.917549155092</v>
      </c>
      <c r="F11" s="3">
        <f ca="1">IFERROR(INDEX('Reorder register'!$W$3:$W$152,MATCH(ROW(A2),'Reorder register'!$Z$3:$Z$152,0)),"")</f>
        <v>38.917549155092274</v>
      </c>
      <c r="G11" s="2" t="str">
        <f ca="1">IFERROR(INDEX('Reorder register'!$X$3:$X$152,MATCH(ROW(A2),'Reorder register'!$Z$3:$Z$152,0)),"")</f>
        <v>Review soon</v>
      </c>
      <c r="H11" s="2" t="str">
        <f ca="1">IFERROR(INDEX('Reorder register'!$Y$3:$Y$152,MATCH(ROW(A2),'Reorder register'!$Z$3:$Z$152,0)),"")</f>
        <v>Review drawing before next batch.</v>
      </c>
      <c r="I11" s="5"/>
      <c r="J11" s="5"/>
      <c r="K11" s="5"/>
      <c r="L11" s="5"/>
      <c r="M11" s="5"/>
      <c r="N11" s="5"/>
      <c r="O11" s="5"/>
      <c r="P11" s="5"/>
      <c r="Q11" s="5"/>
      <c r="R11" s="5"/>
      <c r="S11" s="5"/>
      <c r="T11" s="5"/>
      <c r="U11" s="5"/>
      <c r="V11" s="5"/>
      <c r="W11" s="5"/>
      <c r="X11" s="5"/>
      <c r="Y11" s="5"/>
      <c r="Z11" s="5"/>
    </row>
    <row r="12" spans="1:26" ht="12" customHeight="1">
      <c r="A12" s="2" t="str">
        <f ca="1"/>
        <v>ALE-R-001</v>
      </c>
      <c r="B12" s="2" t="str">
        <f ca="1">IFERROR(INDEX('Reorder register'!$D$3:$D$152,MATCH(ROW(A3),'Reorder register'!$Z$3:$Z$152,0)),"")</f>
        <v>Gland housing</v>
      </c>
      <c r="C12" s="2" t="str">
        <f ca="1">IFERROR(INDEX('Reorder register'!$E$3:$E$152,MATCH(ROW(A3),'Reorder register'!$Z$3:$Z$152,0)),"")</f>
        <v>Process pump 5</v>
      </c>
      <c r="D12" s="2" t="str">
        <f ca="1">IFERROR(INDEX('Reorder register'!$G$3:$G$152,MATCH(ROW(A3),'Reorder register'!$Z$3:$Z$152,0)),"")</f>
        <v>A - stops production</v>
      </c>
      <c r="E12" s="4">
        <f ca="1">IFERROR(INDEX('Reorder register'!$V$3:$V$152,MATCH(ROW(A3),'Reorder register'!$Z$3:$Z$152,0)),"")</f>
        <v>46153.917549155092</v>
      </c>
      <c r="F12" s="3">
        <f ca="1">IFERROR(INDEX('Reorder register'!$W$3:$W$152,MATCH(ROW(A3),'Reorder register'!$Z$3:$Z$152,0)),"")</f>
        <v>-30.082450844907726</v>
      </c>
      <c r="G12" s="2" t="str">
        <f ca="1">IFERROR(INDEX('Reorder register'!$X$3:$X$152,MATCH(ROW(A3),'Reorder register'!$Z$3:$Z$152,0)),"")</f>
        <v>Overdue</v>
      </c>
      <c r="H12" s="2" t="str">
        <f ca="1">IFERROR(INDEX('Reorder register'!$Y$3:$Y$152,MATCH(ROW(A3),'Reorder register'!$Z$3:$Z$152,0)),"")</f>
        <v>Candidate for controlled first batch.</v>
      </c>
      <c r="I12" s="5"/>
      <c r="J12" s="5"/>
      <c r="K12" s="5"/>
      <c r="L12" s="5"/>
      <c r="M12" s="5"/>
      <c r="N12" s="5"/>
      <c r="O12" s="5"/>
      <c r="P12" s="5"/>
      <c r="Q12" s="5"/>
      <c r="R12" s="5"/>
      <c r="S12" s="5"/>
      <c r="T12" s="5"/>
      <c r="U12" s="5"/>
      <c r="V12" s="5"/>
      <c r="W12" s="5"/>
      <c r="X12" s="5"/>
      <c r="Y12" s="5"/>
      <c r="Z12" s="5"/>
    </row>
    <row r="13" spans="1:26" ht="12" customHeight="1">
      <c r="A13" s="2" t="str">
        <f ca="1">IFERROR(INDEX('Reorder register'!$A$3:$A$152,MATCH(ROW(A4),'Reorder register'!$Z$3:$Z$152,0)),"")</f>
        <v/>
      </c>
      <c r="B13" s="2" t="str">
        <f ca="1">IFERROR(INDEX('Reorder register'!$D$3:$D$152,MATCH(ROW(A4),'Reorder register'!$Z$3:$Z$152,0)),"")</f>
        <v/>
      </c>
      <c r="C13" s="2" t="str">
        <f ca="1">IFERROR(INDEX('Reorder register'!$E$3:$E$152,MATCH(ROW(A4),'Reorder register'!$Z$3:$Z$152,0)),"")</f>
        <v/>
      </c>
      <c r="D13" s="2" t="str">
        <f ca="1">IFERROR(INDEX('Reorder register'!$G$3:$G$152,MATCH(ROW(A4),'Reorder register'!$Z$3:$Z$152,0)),"")</f>
        <v/>
      </c>
      <c r="E13" s="4" t="str">
        <f ca="1">IFERROR(INDEX('Reorder register'!$V$3:$V$152,MATCH(ROW(A4),'Reorder register'!$Z$3:$Z$152,0)),"")</f>
        <v/>
      </c>
      <c r="F13" s="3" t="str">
        <f ca="1">IFERROR(INDEX('Reorder register'!$W$3:$W$152,MATCH(ROW(A4),'Reorder register'!$Z$3:$Z$152,0)),"")</f>
        <v/>
      </c>
      <c r="G13" s="2" t="str">
        <f ca="1">IFERROR(INDEX('Reorder register'!$X$3:$X$152,MATCH(ROW(A4),'Reorder register'!$Z$3:$Z$152,0)),"")</f>
        <v/>
      </c>
      <c r="H13" s="2" t="str">
        <f ca="1">IFERROR(INDEX('Reorder register'!$Y$3:$Y$152,MATCH(ROW(A4),'Reorder register'!$Z$3:$Z$152,0)),"")</f>
        <v/>
      </c>
      <c r="I13" s="5"/>
      <c r="J13" s="5"/>
      <c r="K13" s="5"/>
      <c r="L13" s="5"/>
      <c r="M13" s="5"/>
      <c r="N13" s="5"/>
      <c r="O13" s="5"/>
      <c r="P13" s="5"/>
      <c r="Q13" s="5"/>
      <c r="R13" s="5"/>
      <c r="S13" s="5"/>
      <c r="T13" s="5"/>
      <c r="U13" s="5"/>
      <c r="V13" s="5"/>
      <c r="W13" s="5"/>
      <c r="X13" s="5"/>
      <c r="Y13" s="5"/>
      <c r="Z13" s="5"/>
    </row>
    <row r="14" spans="1:26" ht="12" customHeight="1">
      <c r="A14" s="2" t="str">
        <f ca="1">IFERROR(INDEX('Reorder register'!$A$3:$A$152,MATCH(ROW(A5),'Reorder register'!$Z$3:$Z$152,0)),"")</f>
        <v/>
      </c>
      <c r="B14" s="2" t="str">
        <f ca="1">IFERROR(INDEX('Reorder register'!$D$3:$D$152,MATCH(ROW(A5),'Reorder register'!$Z$3:$Z$152,0)),"")</f>
        <v/>
      </c>
      <c r="C14" s="2" t="str">
        <f ca="1">IFERROR(INDEX('Reorder register'!$E$3:$E$152,MATCH(ROW(A5),'Reorder register'!$Z$3:$Z$152,0)),"")</f>
        <v/>
      </c>
      <c r="D14" s="2" t="str">
        <f ca="1">IFERROR(INDEX('Reorder register'!$G$3:$G$152,MATCH(ROW(A5),'Reorder register'!$Z$3:$Z$152,0)),"")</f>
        <v/>
      </c>
      <c r="E14" s="4" t="str">
        <f ca="1">IFERROR(INDEX('Reorder register'!$V$3:$V$152,MATCH(ROW(A5),'Reorder register'!$Z$3:$Z$152,0)),"")</f>
        <v/>
      </c>
      <c r="F14" s="3" t="str">
        <f ca="1">IFERROR(INDEX('Reorder register'!$W$3:$W$152,MATCH(ROW(A5),'Reorder register'!$Z$3:$Z$152,0)),"")</f>
        <v/>
      </c>
      <c r="G14" s="2" t="str">
        <f ca="1">IFERROR(INDEX('Reorder register'!$X$3:$X$152,MATCH(ROW(A5),'Reorder register'!$Z$3:$Z$152,0)),"")</f>
        <v/>
      </c>
      <c r="H14" s="2" t="str">
        <f ca="1">IFERROR(INDEX('Reorder register'!$Y$3:$Y$152,MATCH(ROW(A5),'Reorder register'!$Z$3:$Z$152,0)),"")</f>
        <v/>
      </c>
      <c r="I14" s="5"/>
      <c r="J14" s="5"/>
      <c r="K14" s="5"/>
      <c r="L14" s="5"/>
      <c r="M14" s="5"/>
      <c r="N14" s="5"/>
      <c r="O14" s="5"/>
      <c r="P14" s="5"/>
      <c r="Q14" s="5"/>
      <c r="R14" s="5"/>
      <c r="S14" s="5"/>
      <c r="T14" s="5"/>
      <c r="U14" s="5"/>
      <c r="V14" s="5"/>
      <c r="W14" s="5"/>
      <c r="X14" s="5"/>
      <c r="Y14" s="5"/>
      <c r="Z14" s="5"/>
    </row>
    <row r="15" spans="1:26" ht="12" customHeight="1">
      <c r="A15" s="2" t="str">
        <f ca="1">IFERROR(INDEX('Reorder register'!$A$3:$A$152,MATCH(ROW(A6),'Reorder register'!$Z$3:$Z$152,0)),"")</f>
        <v/>
      </c>
      <c r="B15" s="2" t="str">
        <f ca="1">IFERROR(INDEX('Reorder register'!$D$3:$D$152,MATCH(ROW(A6),'Reorder register'!$Z$3:$Z$152,0)),"")</f>
        <v/>
      </c>
      <c r="C15" s="2" t="str">
        <f ca="1">IFERROR(INDEX('Reorder register'!$E$3:$E$152,MATCH(ROW(A6),'Reorder register'!$Z$3:$Z$152,0)),"")</f>
        <v/>
      </c>
      <c r="D15" s="2" t="str">
        <f ca="1">IFERROR(INDEX('Reorder register'!$G$3:$G$152,MATCH(ROW(A6),'Reorder register'!$Z$3:$Z$152,0)),"")</f>
        <v/>
      </c>
      <c r="E15" s="4" t="str">
        <f ca="1">IFERROR(INDEX('Reorder register'!$V$3:$V$152,MATCH(ROW(A6),'Reorder register'!$Z$3:$Z$152,0)),"")</f>
        <v/>
      </c>
      <c r="F15" s="3" t="str">
        <f ca="1">IFERROR(INDEX('Reorder register'!$W$3:$W$152,MATCH(ROW(A6),'Reorder register'!$Z$3:$Z$152,0)),"")</f>
        <v/>
      </c>
      <c r="G15" s="2" t="str">
        <f ca="1">IFERROR(INDEX('Reorder register'!$X$3:$X$152,MATCH(ROW(A6),'Reorder register'!$Z$3:$Z$152,0)),"")</f>
        <v/>
      </c>
      <c r="H15" s="2" t="str">
        <f ca="1">IFERROR(INDEX('Reorder register'!$Y$3:$Y$152,MATCH(ROW(A6),'Reorder register'!$Z$3:$Z$152,0)),"")</f>
        <v/>
      </c>
      <c r="I15" s="5"/>
      <c r="J15" s="5"/>
      <c r="K15" s="5"/>
      <c r="L15" s="5"/>
      <c r="M15" s="5"/>
      <c r="N15" s="5"/>
      <c r="O15" s="5"/>
      <c r="P15" s="5"/>
      <c r="Q15" s="5"/>
      <c r="R15" s="5"/>
      <c r="S15" s="5"/>
      <c r="T15" s="5"/>
      <c r="U15" s="5"/>
      <c r="V15" s="5"/>
      <c r="W15" s="5"/>
      <c r="X15" s="5"/>
      <c r="Y15" s="5"/>
      <c r="Z15" s="5"/>
    </row>
    <row r="16" spans="1:26" ht="12" customHeight="1">
      <c r="A16" s="2" t="str">
        <f ca="1">IFERROR(INDEX('Reorder register'!$A$3:$A$152,MATCH(ROW(A7),'Reorder register'!$Z$3:$Z$152,0)),"")</f>
        <v/>
      </c>
      <c r="B16" s="2" t="str">
        <f ca="1">IFERROR(INDEX('Reorder register'!$D$3:$D$152,MATCH(ROW(A7),'Reorder register'!$Z$3:$Z$152,0)),"")</f>
        <v/>
      </c>
      <c r="C16" s="2" t="str">
        <f ca="1">IFERROR(INDEX('Reorder register'!$E$3:$E$152,MATCH(ROW(A7),'Reorder register'!$Z$3:$Z$152,0)),"")</f>
        <v/>
      </c>
      <c r="D16" s="2" t="str">
        <f ca="1">IFERROR(INDEX('Reorder register'!$G$3:$G$152,MATCH(ROW(A7),'Reorder register'!$Z$3:$Z$152,0)),"")</f>
        <v/>
      </c>
      <c r="E16" s="4" t="str">
        <f ca="1">IFERROR(INDEX('Reorder register'!$V$3:$V$152,MATCH(ROW(A7),'Reorder register'!$Z$3:$Z$152,0)),"")</f>
        <v/>
      </c>
      <c r="F16" s="3" t="str">
        <f ca="1">IFERROR(INDEX('Reorder register'!$W$3:$W$152,MATCH(ROW(A7),'Reorder register'!$Z$3:$Z$152,0)),"")</f>
        <v/>
      </c>
      <c r="G16" s="2" t="str">
        <f ca="1">IFERROR(INDEX('Reorder register'!$X$3:$X$152,MATCH(ROW(A7),'Reorder register'!$Z$3:$Z$152,0)),"")</f>
        <v/>
      </c>
      <c r="H16" s="2" t="str">
        <f ca="1">IFERROR(INDEX('Reorder register'!$Y$3:$Y$152,MATCH(ROW(A7),'Reorder register'!$Z$3:$Z$152,0)),"")</f>
        <v/>
      </c>
      <c r="I16" s="5"/>
      <c r="J16" s="5"/>
      <c r="K16" s="5"/>
      <c r="L16" s="5"/>
      <c r="M16" s="5"/>
      <c r="N16" s="5"/>
      <c r="O16" s="5"/>
      <c r="P16" s="5"/>
      <c r="Q16" s="5"/>
      <c r="R16" s="5"/>
      <c r="S16" s="5"/>
      <c r="T16" s="5"/>
      <c r="U16" s="5"/>
      <c r="V16" s="5"/>
      <c r="W16" s="5"/>
      <c r="X16" s="5"/>
      <c r="Y16" s="5"/>
      <c r="Z16" s="5"/>
    </row>
    <row r="17" spans="1:26" ht="12" customHeight="1">
      <c r="A17" s="2" t="str">
        <f ca="1">IFERROR(INDEX('Reorder register'!$A$3:$A$152,MATCH(ROW(A8),'Reorder register'!$Z$3:$Z$152,0)),"")</f>
        <v/>
      </c>
      <c r="B17" s="2" t="str">
        <f ca="1">IFERROR(INDEX('Reorder register'!$D$3:$D$152,MATCH(ROW(A8),'Reorder register'!$Z$3:$Z$152,0)),"")</f>
        <v/>
      </c>
      <c r="C17" s="2" t="str">
        <f ca="1">IFERROR(INDEX('Reorder register'!$E$3:$E$152,MATCH(ROW(A8),'Reorder register'!$Z$3:$Z$152,0)),"")</f>
        <v/>
      </c>
      <c r="D17" s="2" t="str">
        <f ca="1">IFERROR(INDEX('Reorder register'!$G$3:$G$152,MATCH(ROW(A8),'Reorder register'!$Z$3:$Z$152,0)),"")</f>
        <v/>
      </c>
      <c r="E17" s="4" t="str">
        <f ca="1">IFERROR(INDEX('Reorder register'!$V$3:$V$152,MATCH(ROW(A8),'Reorder register'!$Z$3:$Z$152,0)),"")</f>
        <v/>
      </c>
      <c r="F17" s="3" t="str">
        <f ca="1">IFERROR(INDEX('Reorder register'!$W$3:$W$152,MATCH(ROW(A8),'Reorder register'!$Z$3:$Z$152,0)),"")</f>
        <v/>
      </c>
      <c r="G17" s="2" t="str">
        <f ca="1">IFERROR(INDEX('Reorder register'!$X$3:$X$152,MATCH(ROW(A8),'Reorder register'!$Z$3:$Z$152,0)),"")</f>
        <v/>
      </c>
      <c r="H17" s="2" t="str">
        <f ca="1">IFERROR(INDEX('Reorder register'!$Y$3:$Y$152,MATCH(ROW(A8),'Reorder register'!$Z$3:$Z$152,0)),"")</f>
        <v/>
      </c>
      <c r="I17" s="5"/>
      <c r="J17" s="5"/>
      <c r="K17" s="5"/>
      <c r="L17" s="5"/>
      <c r="M17" s="5"/>
      <c r="N17" s="5"/>
      <c r="O17" s="5"/>
      <c r="P17" s="5"/>
      <c r="Q17" s="5"/>
      <c r="R17" s="5"/>
      <c r="S17" s="5"/>
      <c r="T17" s="5"/>
      <c r="U17" s="5"/>
      <c r="V17" s="5"/>
      <c r="W17" s="5"/>
      <c r="X17" s="5"/>
      <c r="Y17" s="5"/>
      <c r="Z17" s="5"/>
    </row>
    <row r="18" spans="1:26" ht="12" customHeight="1">
      <c r="A18" s="2" t="str">
        <f ca="1">IFERROR(INDEX('Reorder register'!$A$3:$A$152,MATCH(ROW(A9),'Reorder register'!$Z$3:$Z$152,0)),"")</f>
        <v/>
      </c>
      <c r="B18" s="2" t="str">
        <f ca="1">IFERROR(INDEX('Reorder register'!$D$3:$D$152,MATCH(ROW(A9),'Reorder register'!$Z$3:$Z$152,0)),"")</f>
        <v/>
      </c>
      <c r="C18" s="2" t="str">
        <f ca="1">IFERROR(INDEX('Reorder register'!$E$3:$E$152,MATCH(ROW(A9),'Reorder register'!$Z$3:$Z$152,0)),"")</f>
        <v/>
      </c>
      <c r="D18" s="2" t="str">
        <f ca="1">IFERROR(INDEX('Reorder register'!$G$3:$G$152,MATCH(ROW(A9),'Reorder register'!$Z$3:$Z$152,0)),"")</f>
        <v/>
      </c>
      <c r="E18" s="4" t="str">
        <f ca="1">IFERROR(INDEX('Reorder register'!$V$3:$V$152,MATCH(ROW(A9),'Reorder register'!$Z$3:$Z$152,0)),"")</f>
        <v/>
      </c>
      <c r="F18" s="3" t="str">
        <f ca="1">IFERROR(INDEX('Reorder register'!$W$3:$W$152,MATCH(ROW(A9),'Reorder register'!$Z$3:$Z$152,0)),"")</f>
        <v/>
      </c>
      <c r="G18" s="2" t="str">
        <f ca="1">IFERROR(INDEX('Reorder register'!$X$3:$X$152,MATCH(ROW(A9),'Reorder register'!$Z$3:$Z$152,0)),"")</f>
        <v/>
      </c>
      <c r="H18" s="2" t="str">
        <f ca="1">IFERROR(INDEX('Reorder register'!$Y$3:$Y$152,MATCH(ROW(A9),'Reorder register'!$Z$3:$Z$152,0)),"")</f>
        <v/>
      </c>
      <c r="I18" s="5"/>
      <c r="J18" s="5"/>
      <c r="K18" s="5"/>
      <c r="L18" s="5"/>
      <c r="M18" s="5"/>
      <c r="N18" s="5"/>
      <c r="O18" s="5"/>
      <c r="P18" s="5"/>
      <c r="Q18" s="5"/>
      <c r="R18" s="5"/>
      <c r="S18" s="5"/>
      <c r="T18" s="5"/>
      <c r="U18" s="5"/>
      <c r="V18" s="5"/>
      <c r="W18" s="5"/>
      <c r="X18" s="5"/>
      <c r="Y18" s="5"/>
      <c r="Z18" s="5"/>
    </row>
    <row r="19" spans="1:26" ht="12" customHeight="1">
      <c r="A19" s="2" t="str">
        <f ca="1">IFERROR(INDEX('Reorder register'!$A$3:$A$152,MATCH(ROW(A10),'Reorder register'!$Z$3:$Z$152,0)),"")</f>
        <v/>
      </c>
      <c r="B19" s="2" t="str">
        <f ca="1">IFERROR(INDEX('Reorder register'!$D$3:$D$152,MATCH(ROW(A10),'Reorder register'!$Z$3:$Z$152,0)),"")</f>
        <v/>
      </c>
      <c r="C19" s="2" t="str">
        <f ca="1">IFERROR(INDEX('Reorder register'!$E$3:$E$152,MATCH(ROW(A10),'Reorder register'!$Z$3:$Z$152,0)),"")</f>
        <v/>
      </c>
      <c r="D19" s="2" t="str">
        <f ca="1">IFERROR(INDEX('Reorder register'!$G$3:$G$152,MATCH(ROW(A10),'Reorder register'!$Z$3:$Z$152,0)),"")</f>
        <v/>
      </c>
      <c r="E19" s="4" t="str">
        <f ca="1">IFERROR(INDEX('Reorder register'!$V$3:$V$152,MATCH(ROW(A10),'Reorder register'!$Z$3:$Z$152,0)),"")</f>
        <v/>
      </c>
      <c r="F19" s="3" t="str">
        <f ca="1">IFERROR(INDEX('Reorder register'!$W$3:$W$152,MATCH(ROW(A10),'Reorder register'!$Z$3:$Z$152,0)),"")</f>
        <v/>
      </c>
      <c r="G19" s="2" t="str">
        <f ca="1">IFERROR(INDEX('Reorder register'!$X$3:$X$152,MATCH(ROW(A10),'Reorder register'!$Z$3:$Z$152,0)),"")</f>
        <v/>
      </c>
      <c r="H19" s="2" t="str">
        <f ca="1">IFERROR(INDEX('Reorder register'!$Y$3:$Y$152,MATCH(ROW(A10),'Reorder register'!$Z$3:$Z$152,0)),"")</f>
        <v/>
      </c>
      <c r="I19" s="5"/>
      <c r="J19" s="5"/>
      <c r="K19" s="5"/>
      <c r="L19" s="5"/>
      <c r="M19" s="5"/>
      <c r="N19" s="5"/>
      <c r="O19" s="5"/>
      <c r="P19" s="5"/>
      <c r="Q19" s="5"/>
      <c r="R19" s="5"/>
      <c r="S19" s="5"/>
      <c r="T19" s="5"/>
      <c r="U19" s="5"/>
      <c r="V19" s="5"/>
      <c r="W19" s="5"/>
      <c r="X19" s="5"/>
      <c r="Y19" s="5"/>
      <c r="Z19" s="5"/>
    </row>
    <row r="20" spans="1:26" ht="12" customHeight="1">
      <c r="A20" s="2"/>
      <c r="B20" s="2"/>
      <c r="C20" s="2"/>
      <c r="D20" s="2"/>
      <c r="E20" s="4"/>
      <c r="F20" s="3"/>
      <c r="G20" s="2"/>
      <c r="H20" s="2"/>
      <c r="I20" s="5"/>
      <c r="J20" s="5"/>
      <c r="K20" s="5"/>
      <c r="L20" s="5"/>
      <c r="M20" s="5"/>
      <c r="N20" s="5"/>
      <c r="O20" s="5"/>
      <c r="P20" s="5"/>
      <c r="Q20" s="5"/>
      <c r="R20" s="5"/>
      <c r="S20" s="5"/>
      <c r="T20" s="5"/>
      <c r="U20" s="5"/>
      <c r="V20" s="5"/>
      <c r="W20" s="5"/>
      <c r="X20" s="5"/>
      <c r="Y20" s="5"/>
      <c r="Z20" s="5"/>
    </row>
    <row r="21" spans="1:26" ht="12" customHeight="1">
      <c r="A21" s="5"/>
      <c r="B21" s="5"/>
      <c r="C21" s="5"/>
      <c r="D21" s="5"/>
      <c r="E21" s="5"/>
      <c r="F21" s="5"/>
      <c r="G21" s="5"/>
      <c r="H21" s="5"/>
      <c r="I21" s="5"/>
      <c r="J21" s="5"/>
      <c r="K21" s="5"/>
      <c r="L21" s="5"/>
      <c r="M21" s="5"/>
      <c r="N21" s="5"/>
      <c r="O21" s="5"/>
      <c r="P21" s="5"/>
      <c r="Q21" s="5"/>
      <c r="R21" s="5"/>
      <c r="S21" s="5"/>
      <c r="T21" s="5"/>
      <c r="U21" s="5"/>
      <c r="V21" s="5"/>
      <c r="W21" s="5"/>
      <c r="X21" s="5"/>
      <c r="Y21" s="5"/>
      <c r="Z21" s="5"/>
    </row>
    <row r="22" spans="1:26" ht="12" customHeight="1">
      <c r="A22" s="14" t="s">
        <v>45</v>
      </c>
      <c r="B22" s="13"/>
      <c r="C22" s="13"/>
      <c r="D22" s="13"/>
      <c r="E22" s="13"/>
      <c r="F22" s="13"/>
      <c r="G22" s="13"/>
      <c r="H22" s="13"/>
      <c r="I22" s="13"/>
      <c r="J22" s="13"/>
      <c r="K22" s="5"/>
      <c r="L22" s="5"/>
      <c r="M22" s="5"/>
      <c r="N22" s="5"/>
      <c r="O22" s="5"/>
      <c r="P22" s="5"/>
      <c r="Q22" s="5"/>
      <c r="R22" s="5"/>
      <c r="S22" s="5"/>
      <c r="T22" s="5"/>
      <c r="U22" s="5"/>
      <c r="V22" s="5"/>
      <c r="W22" s="5"/>
      <c r="X22" s="5"/>
      <c r="Y22" s="5"/>
      <c r="Z22" s="5"/>
    </row>
    <row r="23" spans="1:26" ht="28.8" customHeight="1">
      <c r="A23" s="9" t="s">
        <v>46</v>
      </c>
      <c r="B23" s="17" t="s">
        <v>47</v>
      </c>
      <c r="C23" s="5"/>
      <c r="D23" s="5"/>
      <c r="E23" s="5"/>
      <c r="F23" s="5"/>
      <c r="G23" s="5"/>
      <c r="H23" s="5"/>
      <c r="I23" s="5"/>
      <c r="J23" s="5"/>
      <c r="K23" s="5"/>
      <c r="L23" s="5"/>
      <c r="M23" s="5"/>
      <c r="N23" s="5"/>
      <c r="O23" s="5"/>
      <c r="P23" s="5"/>
      <c r="Q23" s="5"/>
      <c r="R23" s="5"/>
      <c r="S23" s="5"/>
      <c r="T23" s="5"/>
      <c r="U23" s="5"/>
      <c r="V23" s="5"/>
      <c r="W23" s="5"/>
      <c r="X23" s="5"/>
      <c r="Y23" s="5"/>
      <c r="Z23" s="5"/>
    </row>
    <row r="24" spans="1:26" ht="28.8" customHeight="1">
      <c r="A24" s="9" t="s">
        <v>48</v>
      </c>
      <c r="B24" s="17" t="s">
        <v>49</v>
      </c>
      <c r="C24" s="5"/>
      <c r="D24" s="5"/>
      <c r="E24" s="5"/>
      <c r="F24" s="5"/>
      <c r="G24" s="5"/>
      <c r="H24" s="5"/>
      <c r="I24" s="5"/>
      <c r="J24" s="5"/>
      <c r="K24" s="5"/>
      <c r="L24" s="5"/>
      <c r="M24" s="5"/>
      <c r="N24" s="5"/>
      <c r="O24" s="5"/>
      <c r="P24" s="5"/>
      <c r="Q24" s="5"/>
      <c r="R24" s="5"/>
      <c r="S24" s="5"/>
      <c r="T24" s="5"/>
      <c r="U24" s="5"/>
      <c r="V24" s="5"/>
      <c r="W24" s="5"/>
      <c r="X24" s="5"/>
      <c r="Y24" s="5"/>
      <c r="Z24" s="5"/>
    </row>
    <row r="25" spans="1:26" ht="28.8" customHeight="1">
      <c r="A25" s="9" t="s">
        <v>50</v>
      </c>
      <c r="B25" s="17" t="s">
        <v>51</v>
      </c>
      <c r="C25" s="5"/>
      <c r="D25" s="5"/>
      <c r="E25" s="5"/>
      <c r="F25" s="5"/>
      <c r="G25" s="5"/>
      <c r="H25" s="5"/>
      <c r="I25" s="5"/>
      <c r="J25" s="5"/>
      <c r="K25" s="5"/>
      <c r="L25" s="5"/>
      <c r="M25" s="5"/>
      <c r="N25" s="5"/>
      <c r="O25" s="5"/>
      <c r="P25" s="5"/>
      <c r="Q25" s="5"/>
      <c r="R25" s="5"/>
      <c r="S25" s="5"/>
      <c r="T25" s="5"/>
      <c r="U25" s="5"/>
      <c r="V25" s="5"/>
      <c r="W25" s="5"/>
      <c r="X25" s="5"/>
      <c r="Y25" s="5"/>
      <c r="Z25" s="5"/>
    </row>
    <row r="26" spans="1:26" ht="28.8" customHeight="1">
      <c r="A26" s="9" t="s">
        <v>52</v>
      </c>
      <c r="B26" s="17" t="s">
        <v>53</v>
      </c>
      <c r="C26" s="5"/>
      <c r="D26" s="5"/>
      <c r="E26" s="5"/>
      <c r="F26" s="5"/>
      <c r="G26" s="5"/>
      <c r="H26" s="5"/>
      <c r="I26" s="5"/>
      <c r="J26" s="5"/>
      <c r="K26" s="5"/>
      <c r="L26" s="5"/>
      <c r="M26" s="5"/>
      <c r="N26" s="5"/>
      <c r="O26" s="5"/>
      <c r="P26" s="5"/>
      <c r="Q26" s="5"/>
      <c r="R26" s="5"/>
      <c r="S26" s="5"/>
      <c r="T26" s="5"/>
      <c r="U26" s="5"/>
      <c r="V26" s="5"/>
      <c r="W26" s="5"/>
      <c r="X26" s="5"/>
      <c r="Y26" s="5"/>
      <c r="Z26" s="5"/>
    </row>
    <row r="27" spans="1:26" ht="12" customHeight="1">
      <c r="A27" s="5"/>
      <c r="B27" s="5"/>
      <c r="C27" s="5"/>
      <c r="D27" s="5"/>
      <c r="E27" s="5"/>
      <c r="F27" s="5"/>
      <c r="G27" s="5"/>
      <c r="H27" s="5"/>
      <c r="I27" s="5"/>
      <c r="J27" s="5"/>
      <c r="K27" s="5"/>
      <c r="L27" s="5"/>
      <c r="M27" s="5"/>
      <c r="N27" s="5"/>
      <c r="O27" s="5"/>
      <c r="P27" s="5"/>
      <c r="Q27" s="5"/>
      <c r="R27" s="5"/>
      <c r="S27" s="5"/>
      <c r="T27" s="5"/>
      <c r="U27" s="5"/>
      <c r="V27" s="5"/>
      <c r="W27" s="5"/>
      <c r="X27" s="5"/>
      <c r="Y27" s="5"/>
      <c r="Z27" s="5"/>
    </row>
    <row r="28" spans="1:26" ht="12" customHeight="1">
      <c r="A28" s="5"/>
      <c r="B28" s="5"/>
      <c r="C28" s="5"/>
      <c r="D28" s="5"/>
      <c r="E28" s="5"/>
      <c r="F28" s="5"/>
      <c r="G28" s="5"/>
      <c r="H28" s="5"/>
      <c r="I28" s="5"/>
      <c r="J28" s="5"/>
      <c r="K28" s="5"/>
      <c r="L28" s="5"/>
      <c r="M28" s="5"/>
      <c r="N28" s="5"/>
      <c r="O28" s="5"/>
      <c r="P28" s="5"/>
      <c r="Q28" s="5"/>
      <c r="R28" s="5"/>
      <c r="S28" s="5"/>
      <c r="T28" s="5"/>
      <c r="U28" s="5"/>
      <c r="V28" s="5"/>
      <c r="W28" s="5"/>
      <c r="X28" s="5"/>
      <c r="Y28" s="5"/>
      <c r="Z28" s="5"/>
    </row>
    <row r="29" spans="1:26" ht="12" customHeight="1">
      <c r="A29" s="5"/>
      <c r="B29" s="5"/>
      <c r="C29" s="5"/>
      <c r="D29" s="5"/>
      <c r="E29" s="5"/>
      <c r="F29" s="5"/>
      <c r="G29" s="5"/>
      <c r="H29" s="5"/>
      <c r="I29" s="5"/>
      <c r="J29" s="5"/>
      <c r="K29" s="5"/>
      <c r="L29" s="5"/>
      <c r="M29" s="5"/>
      <c r="N29" s="5"/>
      <c r="O29" s="5"/>
      <c r="P29" s="5"/>
      <c r="Q29" s="5"/>
      <c r="R29" s="5"/>
      <c r="S29" s="5"/>
      <c r="T29" s="5"/>
      <c r="U29" s="5"/>
      <c r="V29" s="5"/>
      <c r="W29" s="5"/>
      <c r="X29" s="5"/>
      <c r="Y29" s="5"/>
      <c r="Z29" s="5"/>
    </row>
    <row r="30" spans="1:26" ht="12" customHeight="1">
      <c r="A30" s="5"/>
      <c r="B30" s="5"/>
      <c r="C30" s="5"/>
      <c r="D30" s="5"/>
      <c r="E30" s="5"/>
      <c r="F30" s="5"/>
      <c r="G30" s="5"/>
      <c r="H30" s="5"/>
      <c r="I30" s="5"/>
      <c r="J30" s="5"/>
      <c r="K30" s="5"/>
      <c r="L30" s="5"/>
      <c r="M30" s="5"/>
      <c r="N30" s="5"/>
      <c r="O30" s="5"/>
      <c r="P30" s="5"/>
      <c r="Q30" s="5"/>
      <c r="R30" s="5"/>
      <c r="S30" s="5"/>
      <c r="T30" s="5"/>
      <c r="U30" s="5"/>
      <c r="V30" s="5"/>
      <c r="W30" s="5"/>
      <c r="X30" s="5"/>
      <c r="Y30" s="5"/>
      <c r="Z30" s="5"/>
    </row>
    <row r="31" spans="1:26" ht="12" customHeight="1">
      <c r="A31" s="5"/>
      <c r="B31" s="5"/>
      <c r="C31" s="5"/>
      <c r="D31" s="5"/>
      <c r="E31" s="5"/>
      <c r="F31" s="5"/>
      <c r="G31" s="5"/>
      <c r="H31" s="5"/>
      <c r="I31" s="5"/>
      <c r="J31" s="5"/>
      <c r="K31" s="5"/>
      <c r="L31" s="5"/>
      <c r="M31" s="5"/>
      <c r="N31" s="5"/>
      <c r="O31" s="5"/>
      <c r="P31" s="5"/>
      <c r="Q31" s="5"/>
      <c r="R31" s="5"/>
      <c r="S31" s="5"/>
      <c r="T31" s="5"/>
      <c r="U31" s="5"/>
      <c r="V31" s="5"/>
      <c r="W31" s="5"/>
      <c r="X31" s="5"/>
      <c r="Y31" s="5"/>
      <c r="Z31" s="5"/>
    </row>
    <row r="32" spans="1:26" ht="12" customHeight="1">
      <c r="A32" s="5"/>
      <c r="B32" s="5"/>
      <c r="C32" s="5"/>
      <c r="D32" s="5"/>
      <c r="E32" s="5"/>
      <c r="F32" s="5"/>
      <c r="G32" s="5"/>
      <c r="H32" s="5"/>
      <c r="I32" s="5"/>
      <c r="J32" s="5"/>
      <c r="K32" s="5"/>
      <c r="L32" s="5"/>
      <c r="M32" s="5"/>
      <c r="N32" s="5"/>
      <c r="O32" s="5"/>
      <c r="P32" s="5"/>
      <c r="Q32" s="5"/>
      <c r="R32" s="5"/>
      <c r="S32" s="5"/>
      <c r="T32" s="5"/>
      <c r="U32" s="5"/>
      <c r="V32" s="5"/>
      <c r="W32" s="5"/>
      <c r="X32" s="5"/>
      <c r="Y32" s="5"/>
      <c r="Z32" s="5"/>
    </row>
    <row r="33" spans="1:26" ht="12" customHeight="1">
      <c r="A33" s="5"/>
      <c r="B33" s="5"/>
      <c r="C33" s="5"/>
      <c r="D33" s="5"/>
      <c r="E33" s="5"/>
      <c r="F33" s="5"/>
      <c r="G33" s="5"/>
      <c r="H33" s="5"/>
      <c r="I33" s="5"/>
      <c r="J33" s="5"/>
      <c r="K33" s="5"/>
      <c r="L33" s="5"/>
      <c r="M33" s="5"/>
      <c r="N33" s="5"/>
      <c r="O33" s="5"/>
      <c r="P33" s="5"/>
      <c r="Q33" s="5"/>
      <c r="R33" s="5"/>
      <c r="S33" s="5"/>
      <c r="T33" s="5"/>
      <c r="U33" s="5"/>
      <c r="V33" s="5"/>
      <c r="W33" s="5"/>
      <c r="X33" s="5"/>
      <c r="Y33" s="5"/>
      <c r="Z33" s="5"/>
    </row>
    <row r="34" spans="1:26" ht="12" customHeight="1">
      <c r="A34" s="5"/>
      <c r="B34" s="5"/>
      <c r="C34" s="5"/>
      <c r="D34" s="5"/>
      <c r="E34" s="5"/>
      <c r="F34" s="5"/>
      <c r="G34" s="5"/>
      <c r="H34" s="5"/>
      <c r="I34" s="5"/>
      <c r="J34" s="5"/>
      <c r="K34" s="5"/>
      <c r="L34" s="5"/>
      <c r="M34" s="5"/>
      <c r="N34" s="5"/>
      <c r="O34" s="5"/>
      <c r="P34" s="5"/>
      <c r="Q34" s="5"/>
      <c r="R34" s="5"/>
      <c r="S34" s="5"/>
      <c r="T34" s="5"/>
      <c r="U34" s="5"/>
      <c r="V34" s="5"/>
      <c r="W34" s="5"/>
      <c r="X34" s="5"/>
      <c r="Y34" s="5"/>
      <c r="Z34" s="5"/>
    </row>
    <row r="35" spans="1:26" ht="12" customHeight="1">
      <c r="A35" s="5"/>
      <c r="B35" s="5"/>
      <c r="C35" s="5"/>
      <c r="D35" s="5"/>
      <c r="E35" s="5"/>
      <c r="F35" s="5"/>
      <c r="G35" s="5"/>
      <c r="H35" s="5"/>
      <c r="I35" s="5"/>
      <c r="J35" s="5"/>
      <c r="K35" s="5"/>
      <c r="L35" s="5"/>
      <c r="M35" s="5"/>
      <c r="N35" s="5"/>
      <c r="O35" s="5"/>
      <c r="P35" s="5"/>
      <c r="Q35" s="5"/>
      <c r="R35" s="5"/>
      <c r="S35" s="5"/>
      <c r="T35" s="5"/>
      <c r="U35" s="5"/>
      <c r="V35" s="5"/>
      <c r="W35" s="5"/>
      <c r="X35" s="5"/>
      <c r="Y35" s="5"/>
      <c r="Z35" s="5"/>
    </row>
    <row r="36" spans="1:26" ht="12" customHeight="1">
      <c r="A36" s="5"/>
      <c r="B36" s="5"/>
      <c r="C36" s="5"/>
      <c r="D36" s="5"/>
      <c r="E36" s="5"/>
      <c r="F36" s="5"/>
      <c r="G36" s="5"/>
      <c r="H36" s="5"/>
      <c r="I36" s="5"/>
      <c r="J36" s="5"/>
      <c r="K36" s="5"/>
      <c r="L36" s="5"/>
      <c r="M36" s="5"/>
      <c r="N36" s="5"/>
      <c r="O36" s="5"/>
      <c r="P36" s="5"/>
      <c r="Q36" s="5"/>
      <c r="R36" s="5"/>
      <c r="S36" s="5"/>
      <c r="T36" s="5"/>
      <c r="U36" s="5"/>
      <c r="V36" s="5"/>
      <c r="W36" s="5"/>
      <c r="X36" s="5"/>
      <c r="Y36" s="5"/>
      <c r="Z36" s="5"/>
    </row>
    <row r="37" spans="1:26" ht="12" customHeight="1">
      <c r="A37" s="5"/>
      <c r="B37" s="5"/>
      <c r="C37" s="5"/>
      <c r="D37" s="5"/>
      <c r="E37" s="5"/>
      <c r="F37" s="5"/>
      <c r="G37" s="5"/>
      <c r="H37" s="5"/>
      <c r="I37" s="5"/>
      <c r="J37" s="5"/>
      <c r="K37" s="5"/>
      <c r="L37" s="5"/>
      <c r="M37" s="5"/>
      <c r="N37" s="5"/>
      <c r="O37" s="5"/>
      <c r="P37" s="5"/>
      <c r="Q37" s="5"/>
      <c r="R37" s="5"/>
      <c r="S37" s="5"/>
      <c r="T37" s="5"/>
      <c r="U37" s="5"/>
      <c r="V37" s="5"/>
      <c r="W37" s="5"/>
      <c r="X37" s="5"/>
      <c r="Y37" s="5"/>
      <c r="Z37" s="5"/>
    </row>
    <row r="38" spans="1:26" ht="12" customHeight="1">
      <c r="A38" s="5"/>
      <c r="B38" s="5"/>
      <c r="C38" s="5"/>
      <c r="D38" s="5"/>
      <c r="E38" s="5"/>
      <c r="F38" s="5"/>
      <c r="G38" s="5"/>
      <c r="H38" s="5"/>
      <c r="I38" s="5"/>
      <c r="J38" s="5"/>
      <c r="K38" s="5"/>
      <c r="L38" s="5"/>
      <c r="M38" s="5"/>
      <c r="N38" s="5"/>
      <c r="O38" s="5"/>
      <c r="P38" s="5"/>
      <c r="Q38" s="5"/>
      <c r="R38" s="5"/>
      <c r="S38" s="5"/>
      <c r="T38" s="5"/>
      <c r="U38" s="5"/>
      <c r="V38" s="5"/>
      <c r="W38" s="5"/>
      <c r="X38" s="5"/>
      <c r="Y38" s="5"/>
      <c r="Z38" s="5"/>
    </row>
    <row r="39" spans="1:26" ht="12" customHeight="1">
      <c r="A39" s="5"/>
      <c r="B39" s="5"/>
      <c r="C39" s="5"/>
      <c r="D39" s="5"/>
      <c r="E39" s="5"/>
      <c r="F39" s="5"/>
      <c r="G39" s="5"/>
      <c r="H39" s="5"/>
      <c r="I39" s="5"/>
      <c r="J39" s="5"/>
      <c r="K39" s="5"/>
      <c r="L39" s="5"/>
      <c r="M39" s="5"/>
      <c r="N39" s="5"/>
      <c r="O39" s="5"/>
      <c r="P39" s="5"/>
      <c r="Q39" s="5"/>
      <c r="R39" s="5"/>
      <c r="S39" s="5"/>
      <c r="T39" s="5"/>
      <c r="U39" s="5"/>
      <c r="V39" s="5"/>
      <c r="W39" s="5"/>
      <c r="X39" s="5"/>
      <c r="Y39" s="5"/>
      <c r="Z39" s="5"/>
    </row>
    <row r="40" spans="1:26" ht="12" customHeight="1">
      <c r="A40" s="5"/>
      <c r="B40" s="5"/>
      <c r="C40" s="5"/>
      <c r="D40" s="5"/>
      <c r="E40" s="5"/>
      <c r="F40" s="5"/>
      <c r="G40" s="5"/>
      <c r="H40" s="5"/>
      <c r="I40" s="5"/>
      <c r="J40" s="5"/>
      <c r="K40" s="5"/>
      <c r="L40" s="5"/>
      <c r="M40" s="5"/>
      <c r="N40" s="5"/>
      <c r="O40" s="5"/>
      <c r="P40" s="5"/>
      <c r="Q40" s="5"/>
      <c r="R40" s="5"/>
      <c r="S40" s="5"/>
      <c r="T40" s="5"/>
      <c r="U40" s="5"/>
      <c r="V40" s="5"/>
      <c r="W40" s="5"/>
      <c r="X40" s="5"/>
      <c r="Y40" s="5"/>
      <c r="Z40" s="5"/>
    </row>
    <row r="41" spans="1:26" ht="12" customHeight="1">
      <c r="A41" s="5"/>
      <c r="B41" s="5"/>
      <c r="C41" s="5"/>
      <c r="D41" s="5"/>
      <c r="E41" s="5"/>
      <c r="F41" s="5"/>
      <c r="G41" s="5"/>
      <c r="H41" s="5"/>
      <c r="I41" s="5"/>
      <c r="J41" s="5"/>
      <c r="K41" s="5"/>
      <c r="L41" s="5"/>
      <c r="M41" s="5"/>
      <c r="N41" s="5"/>
      <c r="O41" s="5"/>
      <c r="P41" s="5"/>
      <c r="Q41" s="5"/>
      <c r="R41" s="5"/>
      <c r="S41" s="5"/>
      <c r="T41" s="5"/>
      <c r="U41" s="5"/>
      <c r="V41" s="5"/>
      <c r="W41" s="5"/>
      <c r="X41" s="5"/>
      <c r="Y41" s="5"/>
      <c r="Z41" s="5"/>
    </row>
    <row r="42" spans="1:26" ht="12" customHeight="1">
      <c r="A42" s="5"/>
      <c r="B42" s="5"/>
      <c r="C42" s="5"/>
      <c r="D42" s="5"/>
      <c r="E42" s="5"/>
      <c r="F42" s="5"/>
      <c r="G42" s="5"/>
      <c r="H42" s="5"/>
      <c r="I42" s="5"/>
      <c r="J42" s="5"/>
      <c r="K42" s="5"/>
      <c r="L42" s="5"/>
      <c r="M42" s="5"/>
      <c r="N42" s="5"/>
      <c r="O42" s="5"/>
      <c r="P42" s="5"/>
      <c r="Q42" s="5"/>
      <c r="R42" s="5"/>
      <c r="S42" s="5"/>
      <c r="T42" s="5"/>
      <c r="U42" s="5"/>
      <c r="V42" s="5"/>
      <c r="W42" s="5"/>
      <c r="X42" s="5"/>
      <c r="Y42" s="5"/>
      <c r="Z42" s="5"/>
    </row>
    <row r="43" spans="1:26" ht="12" customHeight="1">
      <c r="A43" s="5"/>
      <c r="B43" s="5"/>
      <c r="C43" s="5"/>
      <c r="D43" s="5"/>
      <c r="E43" s="5"/>
      <c r="F43" s="5"/>
      <c r="G43" s="5"/>
      <c r="H43" s="5"/>
      <c r="I43" s="5"/>
      <c r="J43" s="5"/>
      <c r="K43" s="5"/>
      <c r="L43" s="5"/>
      <c r="M43" s="5"/>
      <c r="N43" s="5"/>
      <c r="O43" s="5"/>
      <c r="P43" s="5"/>
      <c r="Q43" s="5"/>
      <c r="R43" s="5"/>
      <c r="S43" s="5"/>
      <c r="T43" s="5"/>
      <c r="U43" s="5"/>
      <c r="V43" s="5"/>
      <c r="W43" s="5"/>
      <c r="X43" s="5"/>
      <c r="Y43" s="5"/>
      <c r="Z43" s="5"/>
    </row>
    <row r="44" spans="1:26" ht="12" customHeight="1">
      <c r="A44" s="5"/>
      <c r="B44" s="5"/>
      <c r="C44" s="5"/>
      <c r="D44" s="5"/>
      <c r="E44" s="5"/>
      <c r="F44" s="5"/>
      <c r="G44" s="5"/>
      <c r="H44" s="5"/>
      <c r="I44" s="5"/>
      <c r="J44" s="5"/>
      <c r="K44" s="5"/>
      <c r="L44" s="5"/>
      <c r="M44" s="5"/>
      <c r="N44" s="5"/>
      <c r="O44" s="5"/>
      <c r="P44" s="5"/>
      <c r="Q44" s="5"/>
      <c r="R44" s="5"/>
      <c r="S44" s="5"/>
      <c r="T44" s="5"/>
      <c r="U44" s="5"/>
      <c r="V44" s="5"/>
      <c r="W44" s="5"/>
      <c r="X44" s="5"/>
      <c r="Y44" s="5"/>
      <c r="Z44" s="5"/>
    </row>
    <row r="45" spans="1:26" ht="12" customHeight="1">
      <c r="A45" s="5"/>
      <c r="B45" s="5"/>
      <c r="C45" s="5"/>
      <c r="D45" s="5"/>
      <c r="E45" s="5"/>
      <c r="F45" s="5"/>
      <c r="G45" s="5"/>
      <c r="H45" s="5"/>
      <c r="I45" s="5"/>
      <c r="J45" s="5"/>
      <c r="K45" s="5"/>
      <c r="L45" s="5"/>
      <c r="M45" s="5"/>
      <c r="N45" s="5"/>
      <c r="O45" s="5"/>
      <c r="P45" s="5"/>
      <c r="Q45" s="5"/>
      <c r="R45" s="5"/>
      <c r="S45" s="5"/>
      <c r="T45" s="5"/>
      <c r="U45" s="5"/>
      <c r="V45" s="5"/>
      <c r="W45" s="5"/>
      <c r="X45" s="5"/>
      <c r="Y45" s="5"/>
      <c r="Z45" s="5"/>
    </row>
    <row r="46" spans="1:26" ht="12" customHeight="1">
      <c r="A46" s="5"/>
      <c r="B46" s="5"/>
      <c r="C46" s="5"/>
      <c r="D46" s="5"/>
      <c r="E46" s="5"/>
      <c r="F46" s="5"/>
      <c r="G46" s="5"/>
      <c r="H46" s="5"/>
      <c r="I46" s="5"/>
      <c r="J46" s="5"/>
      <c r="K46" s="5"/>
      <c r="L46" s="5"/>
      <c r="M46" s="5"/>
      <c r="N46" s="5"/>
      <c r="O46" s="5"/>
      <c r="P46" s="5"/>
      <c r="Q46" s="5"/>
      <c r="R46" s="5"/>
      <c r="S46" s="5"/>
      <c r="T46" s="5"/>
      <c r="U46" s="5"/>
      <c r="V46" s="5"/>
      <c r="W46" s="5"/>
      <c r="X46" s="5"/>
      <c r="Y46" s="5"/>
      <c r="Z46" s="5"/>
    </row>
    <row r="47" spans="1:26" ht="12" customHeight="1">
      <c r="A47" s="5"/>
      <c r="B47" s="5"/>
      <c r="C47" s="5"/>
      <c r="D47" s="5"/>
      <c r="E47" s="5"/>
      <c r="F47" s="5"/>
      <c r="G47" s="5"/>
      <c r="H47" s="5"/>
      <c r="I47" s="5"/>
      <c r="J47" s="5"/>
      <c r="K47" s="5"/>
      <c r="L47" s="5"/>
      <c r="M47" s="5"/>
      <c r="N47" s="5"/>
      <c r="O47" s="5"/>
      <c r="P47" s="5"/>
      <c r="Q47" s="5"/>
      <c r="R47" s="5"/>
      <c r="S47" s="5"/>
      <c r="T47" s="5"/>
      <c r="U47" s="5"/>
      <c r="V47" s="5"/>
      <c r="W47" s="5"/>
      <c r="X47" s="5"/>
      <c r="Y47" s="5"/>
      <c r="Z47" s="5"/>
    </row>
    <row r="48" spans="1:26" ht="12" customHeight="1">
      <c r="A48" s="5"/>
      <c r="B48" s="5"/>
      <c r="C48" s="5"/>
      <c r="D48" s="5"/>
      <c r="E48" s="5"/>
      <c r="F48" s="5"/>
      <c r="G48" s="5"/>
      <c r="H48" s="5"/>
      <c r="I48" s="5"/>
      <c r="J48" s="5"/>
      <c r="K48" s="5"/>
      <c r="L48" s="5"/>
      <c r="M48" s="5"/>
      <c r="N48" s="5"/>
      <c r="O48" s="5"/>
      <c r="P48" s="5"/>
      <c r="Q48" s="5"/>
      <c r="R48" s="5"/>
      <c r="S48" s="5"/>
      <c r="T48" s="5"/>
      <c r="U48" s="5"/>
      <c r="V48" s="5"/>
      <c r="W48" s="5"/>
      <c r="X48" s="5"/>
      <c r="Y48" s="5"/>
      <c r="Z48" s="5"/>
    </row>
    <row r="49" spans="1:26" ht="12" customHeight="1">
      <c r="A49" s="5"/>
      <c r="B49" s="5"/>
      <c r="C49" s="5"/>
      <c r="D49" s="5"/>
      <c r="E49" s="5"/>
      <c r="F49" s="5"/>
      <c r="G49" s="5"/>
      <c r="H49" s="5"/>
      <c r="I49" s="5"/>
      <c r="J49" s="5"/>
      <c r="K49" s="5"/>
      <c r="L49" s="5"/>
      <c r="M49" s="5"/>
      <c r="N49" s="5"/>
      <c r="O49" s="5"/>
      <c r="P49" s="5"/>
      <c r="Q49" s="5"/>
      <c r="R49" s="5"/>
      <c r="S49" s="5"/>
      <c r="T49" s="5"/>
      <c r="U49" s="5"/>
      <c r="V49" s="5"/>
      <c r="W49" s="5"/>
      <c r="X49" s="5"/>
      <c r="Y49" s="5"/>
      <c r="Z49" s="5"/>
    </row>
    <row r="50" spans="1:26" ht="12" customHeight="1">
      <c r="A50" s="5"/>
      <c r="B50" s="5"/>
      <c r="C50" s="5"/>
      <c r="D50" s="5"/>
      <c r="E50" s="5"/>
      <c r="F50" s="5"/>
      <c r="G50" s="5"/>
      <c r="H50" s="5"/>
      <c r="I50" s="5"/>
      <c r="J50" s="5"/>
      <c r="K50" s="5"/>
      <c r="L50" s="5"/>
      <c r="M50" s="5"/>
      <c r="N50" s="5"/>
      <c r="O50" s="5"/>
      <c r="P50" s="5"/>
      <c r="Q50" s="5"/>
      <c r="R50" s="5"/>
      <c r="S50" s="5"/>
      <c r="T50" s="5"/>
      <c r="U50" s="5"/>
      <c r="V50" s="5"/>
      <c r="W50" s="5"/>
      <c r="X50" s="5"/>
      <c r="Y50" s="5"/>
      <c r="Z50" s="5"/>
    </row>
    <row r="51" spans="1:26" ht="12" customHeight="1">
      <c r="A51" s="5"/>
      <c r="B51" s="5"/>
      <c r="C51" s="5"/>
      <c r="D51" s="5"/>
      <c r="E51" s="5"/>
      <c r="F51" s="5"/>
      <c r="G51" s="5"/>
      <c r="H51" s="5"/>
      <c r="I51" s="5"/>
      <c r="J51" s="5"/>
      <c r="K51" s="5"/>
      <c r="L51" s="5"/>
      <c r="M51" s="5"/>
      <c r="N51" s="5"/>
      <c r="O51" s="5"/>
      <c r="P51" s="5"/>
      <c r="Q51" s="5"/>
      <c r="R51" s="5"/>
      <c r="S51" s="5"/>
      <c r="T51" s="5"/>
      <c r="U51" s="5"/>
      <c r="V51" s="5"/>
      <c r="W51" s="5"/>
      <c r="X51" s="5"/>
      <c r="Y51" s="5"/>
      <c r="Z51" s="5"/>
    </row>
    <row r="52" spans="1:26" ht="12" customHeight="1">
      <c r="A52" s="5"/>
      <c r="B52" s="5"/>
      <c r="C52" s="5"/>
      <c r="D52" s="5"/>
      <c r="E52" s="5"/>
      <c r="F52" s="5"/>
      <c r="G52" s="5"/>
      <c r="H52" s="5"/>
      <c r="I52" s="5"/>
      <c r="J52" s="5"/>
      <c r="K52" s="5"/>
      <c r="L52" s="5"/>
      <c r="M52" s="5"/>
      <c r="N52" s="5"/>
      <c r="O52" s="5"/>
      <c r="P52" s="5"/>
      <c r="Q52" s="5"/>
      <c r="R52" s="5"/>
      <c r="S52" s="5"/>
      <c r="T52" s="5"/>
      <c r="U52" s="5"/>
      <c r="V52" s="5"/>
      <c r="W52" s="5"/>
      <c r="X52" s="5"/>
      <c r="Y52" s="5"/>
      <c r="Z52" s="5"/>
    </row>
    <row r="53" spans="1:26" ht="12" customHeight="1">
      <c r="A53" s="5"/>
      <c r="B53" s="5"/>
      <c r="C53" s="5"/>
      <c r="D53" s="5"/>
      <c r="E53" s="5"/>
      <c r="F53" s="5"/>
      <c r="G53" s="5"/>
      <c r="H53" s="5"/>
      <c r="I53" s="5"/>
      <c r="J53" s="5"/>
      <c r="K53" s="5"/>
      <c r="L53" s="5"/>
      <c r="M53" s="5"/>
      <c r="N53" s="5"/>
      <c r="O53" s="5"/>
      <c r="P53" s="5"/>
      <c r="Q53" s="5"/>
      <c r="R53" s="5"/>
      <c r="S53" s="5"/>
      <c r="T53" s="5"/>
      <c r="U53" s="5"/>
      <c r="V53" s="5"/>
      <c r="W53" s="5"/>
      <c r="X53" s="5"/>
      <c r="Y53" s="5"/>
      <c r="Z53" s="5"/>
    </row>
    <row r="54" spans="1:26" ht="12" customHeight="1">
      <c r="A54" s="5"/>
      <c r="B54" s="5"/>
      <c r="C54" s="5"/>
      <c r="D54" s="5"/>
      <c r="E54" s="5"/>
      <c r="F54" s="5"/>
      <c r="G54" s="5"/>
      <c r="H54" s="5"/>
      <c r="I54" s="5"/>
      <c r="J54" s="5"/>
      <c r="K54" s="5"/>
      <c r="L54" s="5"/>
      <c r="M54" s="5"/>
      <c r="N54" s="5"/>
      <c r="O54" s="5"/>
      <c r="P54" s="5"/>
      <c r="Q54" s="5"/>
      <c r="R54" s="5"/>
      <c r="S54" s="5"/>
      <c r="T54" s="5"/>
      <c r="U54" s="5"/>
      <c r="V54" s="5"/>
      <c r="W54" s="5"/>
      <c r="X54" s="5"/>
      <c r="Y54" s="5"/>
      <c r="Z54" s="5"/>
    </row>
    <row r="55" spans="1:26" ht="12" customHeight="1">
      <c r="A55" s="5"/>
      <c r="B55" s="5"/>
      <c r="C55" s="5"/>
      <c r="D55" s="5"/>
      <c r="E55" s="5"/>
      <c r="F55" s="5"/>
      <c r="G55" s="5"/>
      <c r="H55" s="5"/>
      <c r="I55" s="5"/>
      <c r="J55" s="5"/>
      <c r="K55" s="5"/>
      <c r="L55" s="5"/>
      <c r="M55" s="5"/>
      <c r="N55" s="5"/>
      <c r="O55" s="5"/>
      <c r="P55" s="5"/>
      <c r="Q55" s="5"/>
      <c r="R55" s="5"/>
      <c r="S55" s="5"/>
      <c r="T55" s="5"/>
      <c r="U55" s="5"/>
      <c r="V55" s="5"/>
      <c r="W55" s="5"/>
      <c r="X55" s="5"/>
      <c r="Y55" s="5"/>
      <c r="Z55" s="5"/>
    </row>
    <row r="56" spans="1:26" ht="12" customHeight="1">
      <c r="A56" s="5"/>
      <c r="B56" s="5"/>
      <c r="C56" s="5"/>
      <c r="D56" s="5"/>
      <c r="E56" s="5"/>
      <c r="F56" s="5"/>
      <c r="G56" s="5"/>
      <c r="H56" s="5"/>
      <c r="I56" s="5"/>
      <c r="J56" s="5"/>
      <c r="K56" s="5"/>
      <c r="L56" s="5"/>
      <c r="M56" s="5"/>
      <c r="N56" s="5"/>
      <c r="O56" s="5"/>
      <c r="P56" s="5"/>
      <c r="Q56" s="5"/>
      <c r="R56" s="5"/>
      <c r="S56" s="5"/>
      <c r="T56" s="5"/>
      <c r="U56" s="5"/>
      <c r="V56" s="5"/>
      <c r="W56" s="5"/>
      <c r="X56" s="5"/>
      <c r="Y56" s="5"/>
      <c r="Z56" s="5"/>
    </row>
    <row r="57" spans="1:26" ht="12" customHeight="1">
      <c r="A57" s="5"/>
      <c r="B57" s="5"/>
      <c r="C57" s="5"/>
      <c r="D57" s="5"/>
      <c r="E57" s="5"/>
      <c r="F57" s="5"/>
      <c r="G57" s="5"/>
      <c r="H57" s="5"/>
      <c r="I57" s="5"/>
      <c r="J57" s="5"/>
      <c r="K57" s="5"/>
      <c r="L57" s="5"/>
      <c r="M57" s="5"/>
      <c r="N57" s="5"/>
      <c r="O57" s="5"/>
      <c r="P57" s="5"/>
      <c r="Q57" s="5"/>
      <c r="R57" s="5"/>
      <c r="S57" s="5"/>
      <c r="T57" s="5"/>
      <c r="U57" s="5"/>
      <c r="V57" s="5"/>
      <c r="W57" s="5"/>
      <c r="X57" s="5"/>
      <c r="Y57" s="5"/>
      <c r="Z57" s="5"/>
    </row>
    <row r="58" spans="1:26" ht="12" customHeight="1">
      <c r="A58" s="5"/>
      <c r="B58" s="5"/>
      <c r="C58" s="5"/>
      <c r="D58" s="5"/>
      <c r="E58" s="5"/>
      <c r="F58" s="5"/>
      <c r="G58" s="5"/>
      <c r="H58" s="5"/>
      <c r="I58" s="5"/>
      <c r="J58" s="5"/>
      <c r="K58" s="5"/>
      <c r="L58" s="5"/>
      <c r="M58" s="5"/>
      <c r="N58" s="5"/>
      <c r="O58" s="5"/>
      <c r="P58" s="5"/>
      <c r="Q58" s="5"/>
      <c r="R58" s="5"/>
      <c r="S58" s="5"/>
      <c r="T58" s="5"/>
      <c r="U58" s="5"/>
      <c r="V58" s="5"/>
      <c r="W58" s="5"/>
      <c r="X58" s="5"/>
      <c r="Y58" s="5"/>
      <c r="Z58" s="5"/>
    </row>
    <row r="59" spans="1:26" ht="12" customHeight="1">
      <c r="A59" s="5"/>
      <c r="B59" s="5"/>
      <c r="C59" s="5"/>
      <c r="D59" s="5"/>
      <c r="E59" s="5"/>
      <c r="F59" s="5"/>
      <c r="G59" s="5"/>
      <c r="H59" s="5"/>
      <c r="I59" s="5"/>
      <c r="J59" s="5"/>
      <c r="K59" s="5"/>
      <c r="L59" s="5"/>
      <c r="M59" s="5"/>
      <c r="N59" s="5"/>
      <c r="O59" s="5"/>
      <c r="P59" s="5"/>
      <c r="Q59" s="5"/>
      <c r="R59" s="5"/>
      <c r="S59" s="5"/>
      <c r="T59" s="5"/>
      <c r="U59" s="5"/>
      <c r="V59" s="5"/>
      <c r="W59" s="5"/>
      <c r="X59" s="5"/>
      <c r="Y59" s="5"/>
      <c r="Z59" s="5"/>
    </row>
    <row r="60" spans="1:26" ht="12" customHeight="1">
      <c r="A60" s="5"/>
      <c r="B60" s="5"/>
      <c r="C60" s="5"/>
      <c r="D60" s="5"/>
      <c r="E60" s="5"/>
      <c r="F60" s="5"/>
      <c r="G60" s="5"/>
      <c r="H60" s="5"/>
      <c r="I60" s="5"/>
      <c r="J60" s="5"/>
      <c r="K60" s="5"/>
      <c r="L60" s="5"/>
      <c r="M60" s="5"/>
      <c r="N60" s="5"/>
      <c r="O60" s="5"/>
      <c r="P60" s="5"/>
      <c r="Q60" s="5"/>
      <c r="R60" s="5"/>
      <c r="S60" s="5"/>
      <c r="T60" s="5"/>
      <c r="U60" s="5"/>
      <c r="V60" s="5"/>
      <c r="W60" s="5"/>
      <c r="X60" s="5"/>
      <c r="Y60" s="5"/>
      <c r="Z60" s="5"/>
    </row>
    <row r="61" spans="1:26" ht="12" customHeight="1">
      <c r="A61" s="5"/>
      <c r="B61" s="5"/>
      <c r="C61" s="5"/>
      <c r="D61" s="5"/>
      <c r="E61" s="5"/>
      <c r="F61" s="5"/>
      <c r="G61" s="5"/>
      <c r="H61" s="5"/>
      <c r="I61" s="5"/>
      <c r="J61" s="5"/>
      <c r="K61" s="5"/>
      <c r="L61" s="5"/>
      <c r="M61" s="5"/>
      <c r="N61" s="5"/>
      <c r="O61" s="5"/>
      <c r="P61" s="5"/>
      <c r="Q61" s="5"/>
      <c r="R61" s="5"/>
      <c r="S61" s="5"/>
      <c r="T61" s="5"/>
      <c r="U61" s="5"/>
      <c r="V61" s="5"/>
      <c r="W61" s="5"/>
      <c r="X61" s="5"/>
      <c r="Y61" s="5"/>
      <c r="Z61" s="5"/>
    </row>
    <row r="62" spans="1:26" ht="12" customHeight="1">
      <c r="A62" s="5"/>
      <c r="B62" s="5"/>
      <c r="C62" s="5"/>
      <c r="D62" s="5"/>
      <c r="E62" s="5"/>
      <c r="F62" s="5"/>
      <c r="G62" s="5"/>
      <c r="H62" s="5"/>
      <c r="I62" s="5"/>
      <c r="J62" s="5"/>
      <c r="K62" s="5"/>
      <c r="L62" s="5"/>
      <c r="M62" s="5"/>
      <c r="N62" s="5"/>
      <c r="O62" s="5"/>
      <c r="P62" s="5"/>
      <c r="Q62" s="5"/>
      <c r="R62" s="5"/>
      <c r="S62" s="5"/>
      <c r="T62" s="5"/>
      <c r="U62" s="5"/>
      <c r="V62" s="5"/>
      <c r="W62" s="5"/>
      <c r="X62" s="5"/>
      <c r="Y62" s="5"/>
      <c r="Z62" s="5"/>
    </row>
    <row r="63" spans="1:26" ht="12" customHeight="1">
      <c r="A63" s="5"/>
      <c r="B63" s="5"/>
      <c r="C63" s="5"/>
      <c r="D63" s="5"/>
      <c r="E63" s="5"/>
      <c r="F63" s="5"/>
      <c r="G63" s="5"/>
      <c r="H63" s="5"/>
      <c r="I63" s="5"/>
      <c r="J63" s="5"/>
      <c r="K63" s="5"/>
      <c r="L63" s="5"/>
      <c r="M63" s="5"/>
      <c r="N63" s="5"/>
      <c r="O63" s="5"/>
      <c r="P63" s="5"/>
      <c r="Q63" s="5"/>
      <c r="R63" s="5"/>
      <c r="S63" s="5"/>
      <c r="T63" s="5"/>
      <c r="U63" s="5"/>
      <c r="V63" s="5"/>
      <c r="W63" s="5"/>
      <c r="X63" s="5"/>
      <c r="Y63" s="5"/>
      <c r="Z63" s="5"/>
    </row>
    <row r="64" spans="1:26" ht="12" customHeight="1">
      <c r="A64" s="5"/>
      <c r="B64" s="5"/>
      <c r="C64" s="5"/>
      <c r="D64" s="5"/>
      <c r="E64" s="5"/>
      <c r="F64" s="5"/>
      <c r="G64" s="5"/>
      <c r="H64" s="5"/>
      <c r="I64" s="5"/>
      <c r="J64" s="5"/>
      <c r="K64" s="5"/>
      <c r="L64" s="5"/>
      <c r="M64" s="5"/>
      <c r="N64" s="5"/>
      <c r="O64" s="5"/>
      <c r="P64" s="5"/>
      <c r="Q64" s="5"/>
      <c r="R64" s="5"/>
      <c r="S64" s="5"/>
      <c r="T64" s="5"/>
      <c r="U64" s="5"/>
      <c r="V64" s="5"/>
      <c r="W64" s="5"/>
      <c r="X64" s="5"/>
      <c r="Y64" s="5"/>
      <c r="Z64" s="5"/>
    </row>
    <row r="65" spans="1:26" ht="12" customHeight="1">
      <c r="A65" s="5"/>
      <c r="B65" s="5"/>
      <c r="C65" s="5"/>
      <c r="D65" s="5"/>
      <c r="E65" s="5"/>
      <c r="F65" s="5"/>
      <c r="G65" s="5"/>
      <c r="H65" s="5"/>
      <c r="I65" s="5"/>
      <c r="J65" s="5"/>
      <c r="K65" s="5"/>
      <c r="L65" s="5"/>
      <c r="M65" s="5"/>
      <c r="N65" s="5"/>
      <c r="O65" s="5"/>
      <c r="P65" s="5"/>
      <c r="Q65" s="5"/>
      <c r="R65" s="5"/>
      <c r="S65" s="5"/>
      <c r="T65" s="5"/>
      <c r="U65" s="5"/>
      <c r="V65" s="5"/>
      <c r="W65" s="5"/>
      <c r="X65" s="5"/>
      <c r="Y65" s="5"/>
      <c r="Z65" s="5"/>
    </row>
    <row r="66" spans="1:26" ht="12" customHeight="1">
      <c r="A66" s="5"/>
      <c r="B66" s="5"/>
      <c r="C66" s="5"/>
      <c r="D66" s="5"/>
      <c r="E66" s="5"/>
      <c r="F66" s="5"/>
      <c r="G66" s="5"/>
      <c r="H66" s="5"/>
      <c r="I66" s="5"/>
      <c r="J66" s="5"/>
      <c r="K66" s="5"/>
      <c r="L66" s="5"/>
      <c r="M66" s="5"/>
      <c r="N66" s="5"/>
      <c r="O66" s="5"/>
      <c r="P66" s="5"/>
      <c r="Q66" s="5"/>
      <c r="R66" s="5"/>
      <c r="S66" s="5"/>
      <c r="T66" s="5"/>
      <c r="U66" s="5"/>
      <c r="V66" s="5"/>
      <c r="W66" s="5"/>
      <c r="X66" s="5"/>
      <c r="Y66" s="5"/>
      <c r="Z66" s="5"/>
    </row>
    <row r="67" spans="1:26" ht="12" customHeight="1">
      <c r="A67" s="5"/>
      <c r="B67" s="5"/>
      <c r="C67" s="5"/>
      <c r="D67" s="5"/>
      <c r="E67" s="5"/>
      <c r="F67" s="5"/>
      <c r="G67" s="5"/>
      <c r="H67" s="5"/>
      <c r="I67" s="5"/>
      <c r="J67" s="5"/>
      <c r="K67" s="5"/>
      <c r="L67" s="5"/>
      <c r="M67" s="5"/>
      <c r="N67" s="5"/>
      <c r="O67" s="5"/>
      <c r="P67" s="5"/>
      <c r="Q67" s="5"/>
      <c r="R67" s="5"/>
      <c r="S67" s="5"/>
      <c r="T67" s="5"/>
      <c r="U67" s="5"/>
      <c r="V67" s="5"/>
      <c r="W67" s="5"/>
      <c r="X67" s="5"/>
      <c r="Y67" s="5"/>
      <c r="Z67" s="5"/>
    </row>
    <row r="68" spans="1:26" ht="12" customHeight="1">
      <c r="A68" s="5"/>
      <c r="B68" s="5"/>
      <c r="C68" s="5"/>
      <c r="D68" s="5"/>
      <c r="E68" s="5"/>
      <c r="F68" s="5"/>
      <c r="G68" s="5"/>
      <c r="H68" s="5"/>
      <c r="I68" s="5"/>
      <c r="J68" s="5"/>
      <c r="K68" s="5"/>
      <c r="L68" s="5"/>
      <c r="M68" s="5"/>
      <c r="N68" s="5"/>
      <c r="O68" s="5"/>
      <c r="P68" s="5"/>
      <c r="Q68" s="5"/>
      <c r="R68" s="5"/>
      <c r="S68" s="5"/>
      <c r="T68" s="5"/>
      <c r="U68" s="5"/>
      <c r="V68" s="5"/>
      <c r="W68" s="5"/>
      <c r="X68" s="5"/>
      <c r="Y68" s="5"/>
      <c r="Z68" s="5"/>
    </row>
    <row r="69" spans="1:26" ht="12" customHeight="1">
      <c r="A69" s="5"/>
      <c r="B69" s="5"/>
      <c r="C69" s="5"/>
      <c r="D69" s="5"/>
      <c r="E69" s="5"/>
      <c r="F69" s="5"/>
      <c r="G69" s="5"/>
      <c r="H69" s="5"/>
      <c r="I69" s="5"/>
      <c r="J69" s="5"/>
      <c r="K69" s="5"/>
      <c r="L69" s="5"/>
      <c r="M69" s="5"/>
      <c r="N69" s="5"/>
      <c r="O69" s="5"/>
      <c r="P69" s="5"/>
      <c r="Q69" s="5"/>
      <c r="R69" s="5"/>
      <c r="S69" s="5"/>
      <c r="T69" s="5"/>
      <c r="U69" s="5"/>
      <c r="V69" s="5"/>
      <c r="W69" s="5"/>
      <c r="X69" s="5"/>
      <c r="Y69" s="5"/>
      <c r="Z69" s="5"/>
    </row>
    <row r="70" spans="1:26" ht="12" customHeight="1">
      <c r="A70" s="5"/>
      <c r="B70" s="5"/>
      <c r="C70" s="5"/>
      <c r="D70" s="5"/>
      <c r="E70" s="5"/>
      <c r="F70" s="5"/>
      <c r="G70" s="5"/>
      <c r="H70" s="5"/>
      <c r="I70" s="5"/>
      <c r="J70" s="5"/>
      <c r="K70" s="5"/>
      <c r="L70" s="5"/>
      <c r="M70" s="5"/>
      <c r="N70" s="5"/>
      <c r="O70" s="5"/>
      <c r="P70" s="5"/>
      <c r="Q70" s="5"/>
      <c r="R70" s="5"/>
      <c r="S70" s="5"/>
      <c r="T70" s="5"/>
      <c r="U70" s="5"/>
      <c r="V70" s="5"/>
      <c r="W70" s="5"/>
      <c r="X70" s="5"/>
      <c r="Y70" s="5"/>
      <c r="Z70" s="5"/>
    </row>
    <row r="71" spans="1:26" ht="12" customHeight="1">
      <c r="A71" s="5"/>
      <c r="B71" s="5"/>
      <c r="C71" s="5"/>
      <c r="D71" s="5"/>
      <c r="E71" s="5"/>
      <c r="F71" s="5"/>
      <c r="G71" s="5"/>
      <c r="H71" s="5"/>
      <c r="I71" s="5"/>
      <c r="J71" s="5"/>
      <c r="K71" s="5"/>
      <c r="L71" s="5"/>
      <c r="M71" s="5"/>
      <c r="N71" s="5"/>
      <c r="O71" s="5"/>
      <c r="P71" s="5"/>
      <c r="Q71" s="5"/>
      <c r="R71" s="5"/>
      <c r="S71" s="5"/>
      <c r="T71" s="5"/>
      <c r="U71" s="5"/>
      <c r="V71" s="5"/>
      <c r="W71" s="5"/>
      <c r="X71" s="5"/>
      <c r="Y71" s="5"/>
      <c r="Z71" s="5"/>
    </row>
    <row r="72" spans="1:26" ht="12" customHeight="1">
      <c r="A72" s="5"/>
      <c r="B72" s="5"/>
      <c r="C72" s="5"/>
      <c r="D72" s="5"/>
      <c r="E72" s="5"/>
      <c r="F72" s="5"/>
      <c r="G72" s="5"/>
      <c r="H72" s="5"/>
      <c r="I72" s="5"/>
      <c r="J72" s="5"/>
      <c r="K72" s="5"/>
      <c r="L72" s="5"/>
      <c r="M72" s="5"/>
      <c r="N72" s="5"/>
      <c r="O72" s="5"/>
      <c r="P72" s="5"/>
      <c r="Q72" s="5"/>
      <c r="R72" s="5"/>
      <c r="S72" s="5"/>
      <c r="T72" s="5"/>
      <c r="U72" s="5"/>
      <c r="V72" s="5"/>
      <c r="W72" s="5"/>
      <c r="X72" s="5"/>
      <c r="Y72" s="5"/>
      <c r="Z72" s="5"/>
    </row>
    <row r="73" spans="1:26" ht="12" customHeight="1">
      <c r="A73" s="5"/>
      <c r="B73" s="5"/>
      <c r="C73" s="5"/>
      <c r="D73" s="5"/>
      <c r="E73" s="5"/>
      <c r="F73" s="5"/>
      <c r="G73" s="5"/>
      <c r="H73" s="5"/>
      <c r="I73" s="5"/>
      <c r="J73" s="5"/>
      <c r="K73" s="5"/>
      <c r="L73" s="5"/>
      <c r="M73" s="5"/>
      <c r="N73" s="5"/>
      <c r="O73" s="5"/>
      <c r="P73" s="5"/>
      <c r="Q73" s="5"/>
      <c r="R73" s="5"/>
      <c r="S73" s="5"/>
      <c r="T73" s="5"/>
      <c r="U73" s="5"/>
      <c r="V73" s="5"/>
      <c r="W73" s="5"/>
      <c r="X73" s="5"/>
      <c r="Y73" s="5"/>
      <c r="Z73" s="5"/>
    </row>
    <row r="74" spans="1:26" ht="12" customHeight="1">
      <c r="A74" s="5"/>
      <c r="B74" s="5"/>
      <c r="C74" s="5"/>
      <c r="D74" s="5"/>
      <c r="E74" s="5"/>
      <c r="F74" s="5"/>
      <c r="G74" s="5"/>
      <c r="H74" s="5"/>
      <c r="I74" s="5"/>
      <c r="J74" s="5"/>
      <c r="K74" s="5"/>
      <c r="L74" s="5"/>
      <c r="M74" s="5"/>
      <c r="N74" s="5"/>
      <c r="O74" s="5"/>
      <c r="P74" s="5"/>
      <c r="Q74" s="5"/>
      <c r="R74" s="5"/>
      <c r="S74" s="5"/>
      <c r="T74" s="5"/>
      <c r="U74" s="5"/>
      <c r="V74" s="5"/>
      <c r="W74" s="5"/>
      <c r="X74" s="5"/>
      <c r="Y74" s="5"/>
      <c r="Z74" s="5"/>
    </row>
    <row r="75" spans="1:26" ht="12" customHeight="1">
      <c r="A75" s="5"/>
      <c r="B75" s="5"/>
      <c r="C75" s="5"/>
      <c r="D75" s="5"/>
      <c r="E75" s="5"/>
      <c r="F75" s="5"/>
      <c r="G75" s="5"/>
      <c r="H75" s="5"/>
      <c r="I75" s="5"/>
      <c r="J75" s="5"/>
      <c r="K75" s="5"/>
      <c r="L75" s="5"/>
      <c r="M75" s="5"/>
      <c r="N75" s="5"/>
      <c r="O75" s="5"/>
      <c r="P75" s="5"/>
      <c r="Q75" s="5"/>
      <c r="R75" s="5"/>
      <c r="S75" s="5"/>
      <c r="T75" s="5"/>
      <c r="U75" s="5"/>
      <c r="V75" s="5"/>
      <c r="W75" s="5"/>
      <c r="X75" s="5"/>
      <c r="Y75" s="5"/>
      <c r="Z75" s="5"/>
    </row>
    <row r="76" spans="1:26" ht="12" customHeight="1">
      <c r="A76" s="5"/>
      <c r="B76" s="5"/>
      <c r="C76" s="5"/>
      <c r="D76" s="5"/>
      <c r="E76" s="5"/>
      <c r="F76" s="5"/>
      <c r="G76" s="5"/>
      <c r="H76" s="5"/>
      <c r="I76" s="5"/>
      <c r="J76" s="5"/>
      <c r="K76" s="5"/>
      <c r="L76" s="5"/>
      <c r="M76" s="5"/>
      <c r="N76" s="5"/>
      <c r="O76" s="5"/>
      <c r="P76" s="5"/>
      <c r="Q76" s="5"/>
      <c r="R76" s="5"/>
      <c r="S76" s="5"/>
      <c r="T76" s="5"/>
      <c r="U76" s="5"/>
      <c r="V76" s="5"/>
      <c r="W76" s="5"/>
      <c r="X76" s="5"/>
      <c r="Y76" s="5"/>
      <c r="Z76" s="5"/>
    </row>
    <row r="77" spans="1:26" ht="12" customHeight="1">
      <c r="A77" s="5"/>
      <c r="B77" s="5"/>
      <c r="C77" s="5"/>
      <c r="D77" s="5"/>
      <c r="E77" s="5"/>
      <c r="F77" s="5"/>
      <c r="G77" s="5"/>
      <c r="H77" s="5"/>
      <c r="I77" s="5"/>
      <c r="J77" s="5"/>
      <c r="K77" s="5"/>
      <c r="L77" s="5"/>
      <c r="M77" s="5"/>
      <c r="N77" s="5"/>
      <c r="O77" s="5"/>
      <c r="P77" s="5"/>
      <c r="Q77" s="5"/>
      <c r="R77" s="5"/>
      <c r="S77" s="5"/>
      <c r="T77" s="5"/>
      <c r="U77" s="5"/>
      <c r="V77" s="5"/>
      <c r="W77" s="5"/>
      <c r="X77" s="5"/>
      <c r="Y77" s="5"/>
      <c r="Z77" s="5"/>
    </row>
    <row r="78" spans="1:26" ht="12" customHeight="1">
      <c r="A78" s="5"/>
      <c r="B78" s="5"/>
      <c r="C78" s="5"/>
      <c r="D78" s="5"/>
      <c r="E78" s="5"/>
      <c r="F78" s="5"/>
      <c r="G78" s="5"/>
      <c r="H78" s="5"/>
      <c r="I78" s="5"/>
      <c r="J78" s="5"/>
      <c r="K78" s="5"/>
      <c r="L78" s="5"/>
      <c r="M78" s="5"/>
      <c r="N78" s="5"/>
      <c r="O78" s="5"/>
      <c r="P78" s="5"/>
      <c r="Q78" s="5"/>
      <c r="R78" s="5"/>
      <c r="S78" s="5"/>
      <c r="T78" s="5"/>
      <c r="U78" s="5"/>
      <c r="V78" s="5"/>
      <c r="W78" s="5"/>
      <c r="X78" s="5"/>
      <c r="Y78" s="5"/>
      <c r="Z78" s="5"/>
    </row>
    <row r="79" spans="1:26" ht="12" customHeight="1">
      <c r="A79" s="5"/>
      <c r="B79" s="5"/>
      <c r="C79" s="5"/>
      <c r="D79" s="5"/>
      <c r="E79" s="5"/>
      <c r="F79" s="5"/>
      <c r="G79" s="5"/>
      <c r="H79" s="5"/>
      <c r="I79" s="5"/>
      <c r="J79" s="5"/>
      <c r="K79" s="5"/>
      <c r="L79" s="5"/>
      <c r="M79" s="5"/>
      <c r="N79" s="5"/>
      <c r="O79" s="5"/>
      <c r="P79" s="5"/>
      <c r="Q79" s="5"/>
      <c r="R79" s="5"/>
      <c r="S79" s="5"/>
      <c r="T79" s="5"/>
      <c r="U79" s="5"/>
      <c r="V79" s="5"/>
      <c r="W79" s="5"/>
      <c r="X79" s="5"/>
      <c r="Y79" s="5"/>
      <c r="Z79" s="5"/>
    </row>
    <row r="80" spans="1:26" ht="12" customHeight="1">
      <c r="A80" s="5"/>
      <c r="B80" s="5"/>
      <c r="C80" s="5"/>
      <c r="D80" s="5"/>
      <c r="E80" s="5"/>
      <c r="F80" s="5"/>
      <c r="G80" s="5"/>
      <c r="H80" s="5"/>
      <c r="I80" s="5"/>
      <c r="J80" s="5"/>
      <c r="K80" s="5"/>
      <c r="L80" s="5"/>
      <c r="M80" s="5"/>
      <c r="N80" s="5"/>
      <c r="O80" s="5"/>
      <c r="P80" s="5"/>
      <c r="Q80" s="5"/>
      <c r="R80" s="5"/>
      <c r="S80" s="5"/>
      <c r="T80" s="5"/>
      <c r="U80" s="5"/>
      <c r="V80" s="5"/>
      <c r="W80" s="5"/>
      <c r="X80" s="5"/>
      <c r="Y80" s="5"/>
      <c r="Z80" s="5"/>
    </row>
    <row r="81" spans="1:26" ht="12" customHeight="1">
      <c r="A81" s="5"/>
      <c r="B81" s="5"/>
      <c r="C81" s="5"/>
      <c r="D81" s="5"/>
      <c r="E81" s="5"/>
      <c r="F81" s="5"/>
      <c r="G81" s="5"/>
      <c r="H81" s="5"/>
      <c r="I81" s="5"/>
      <c r="J81" s="5"/>
      <c r="K81" s="5"/>
      <c r="L81" s="5"/>
      <c r="M81" s="5"/>
      <c r="N81" s="5"/>
      <c r="O81" s="5"/>
      <c r="P81" s="5"/>
      <c r="Q81" s="5"/>
      <c r="R81" s="5"/>
      <c r="S81" s="5"/>
      <c r="T81" s="5"/>
      <c r="U81" s="5"/>
      <c r="V81" s="5"/>
      <c r="W81" s="5"/>
      <c r="X81" s="5"/>
      <c r="Y81" s="5"/>
      <c r="Z81" s="5"/>
    </row>
    <row r="82" spans="1:26" ht="12" customHeight="1">
      <c r="A82" s="5"/>
      <c r="B82" s="5"/>
      <c r="C82" s="5"/>
      <c r="D82" s="5"/>
      <c r="E82" s="5"/>
      <c r="F82" s="5"/>
      <c r="G82" s="5"/>
      <c r="H82" s="5"/>
      <c r="I82" s="5"/>
      <c r="J82" s="5"/>
      <c r="K82" s="5"/>
      <c r="L82" s="5"/>
      <c r="M82" s="5"/>
      <c r="N82" s="5"/>
      <c r="O82" s="5"/>
      <c r="P82" s="5"/>
      <c r="Q82" s="5"/>
      <c r="R82" s="5"/>
      <c r="S82" s="5"/>
      <c r="T82" s="5"/>
      <c r="U82" s="5"/>
      <c r="V82" s="5"/>
      <c r="W82" s="5"/>
      <c r="X82" s="5"/>
      <c r="Y82" s="5"/>
      <c r="Z82" s="5"/>
    </row>
    <row r="83" spans="1:26" ht="12" customHeight="1">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ht="12" customHeight="1">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ht="12" customHeight="1">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ht="12" customHeight="1">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ht="12" customHeight="1">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ht="12" customHeight="1">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ht="12" customHeight="1">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ht="12" customHeight="1">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ht="12" customHeight="1">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ht="12" customHeight="1">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ht="12" customHeight="1">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ht="12" customHeight="1">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ht="12" customHeight="1">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ht="12" customHeight="1">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ht="12" customHeight="1">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ht="12" customHeight="1">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ht="12" customHeight="1">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ht="12" customHeight="1">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ht="12" customHeight="1">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ht="12" customHeight="1">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ht="12" customHeight="1">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ht="12" customHeight="1">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ht="12" customHeight="1">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ht="12" customHeight="1">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ht="12" customHeight="1">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ht="12" customHeight="1">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ht="12" customHeight="1">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ht="12" customHeight="1">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ht="12" customHeight="1">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ht="12" customHeight="1">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ht="12" customHeight="1">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ht="12" customHeight="1">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ht="12" customHeight="1">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ht="12" customHeight="1">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ht="12" customHeight="1">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ht="12" customHeight="1">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ht="12" customHeight="1">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ht="12" customHeight="1">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ht="12" customHeight="1">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ht="12" customHeight="1">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ht="12" customHeight="1">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ht="12" customHeight="1">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ht="12" customHeight="1">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ht="12" customHeight="1">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ht="12" customHeight="1">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ht="12" customHeight="1">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ht="12" customHeight="1">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ht="12" customHeight="1">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ht="12" customHeight="1">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ht="12" customHeight="1">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ht="12" customHeight="1">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ht="12" customHeight="1">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ht="12" customHeight="1">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ht="12" customHeight="1">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ht="12" customHeight="1">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ht="12" customHeight="1">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ht="12" customHeight="1">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ht="12" customHeight="1">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ht="12" customHeight="1">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ht="12" customHeight="1">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ht="12" customHeight="1">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ht="12" customHeight="1">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ht="12" customHeight="1">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ht="12" customHeight="1">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ht="12" customHeight="1">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ht="12" customHeight="1">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ht="12" customHeight="1">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ht="12" customHeight="1">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ht="12" customHeight="1">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ht="12" customHeight="1">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ht="12" customHeight="1">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ht="12" customHeight="1">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ht="12" customHeight="1">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ht="12" customHeight="1">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ht="12" customHeight="1">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ht="12" customHeight="1">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ht="12" customHeight="1">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ht="12" customHeight="1">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ht="12" customHeight="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ht="12" customHeight="1">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ht="12" customHeight="1">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ht="12" customHeight="1">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ht="12" customHeight="1">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ht="12" customHeight="1">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ht="12" customHeight="1">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ht="12" customHeight="1">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ht="12" customHeight="1">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ht="12" customHeight="1">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ht="12" customHeight="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ht="12" customHeight="1">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ht="12" customHeight="1">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ht="12" customHeight="1">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ht="12" customHeight="1">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ht="12" customHeight="1">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ht="12" customHeight="1">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ht="12" customHeight="1">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ht="12" customHeight="1">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ht="12" customHeight="1">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ht="12" customHeight="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ht="12" customHeight="1">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ht="12" customHeight="1">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ht="12" customHeight="1">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ht="12" customHeight="1">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ht="12" customHeight="1">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ht="12" customHeight="1">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ht="12" customHeight="1">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ht="12" customHeight="1">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ht="12" customHeight="1">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ht="12" customHeight="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ht="12" customHeight="1">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ht="12" customHeight="1">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ht="12" customHeight="1">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ht="12" customHeight="1">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ht="12" customHeight="1">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ht="12" customHeight="1">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ht="12" customHeight="1">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ht="12" customHeight="1">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ht="12" customHeight="1">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sheetData>
  <mergeCells count="4">
    <mergeCell ref="A1:J1"/>
    <mergeCell ref="A8:J8"/>
    <mergeCell ref="A22:J22"/>
    <mergeCell ref="I3:K3"/>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200"/>
  <sheetViews>
    <sheetView tabSelected="1" workbookViewId="0">
      <selection activeCell="B5" sqref="B5"/>
    </sheetView>
  </sheetViews>
  <sheetFormatPr defaultRowHeight="13.8"/>
  <cols>
    <col min="1" max="1" width="14" customWidth="1"/>
    <col min="2" max="2" width="20" customWidth="1"/>
    <col min="3" max="3" width="13" customWidth="1"/>
    <col min="4" max="4" width="26" customWidth="1"/>
    <col min="5" max="5" width="22" customWidth="1"/>
    <col min="6" max="6" width="28" customWidth="1"/>
    <col min="7" max="7" width="20" customWidth="1"/>
    <col min="8" max="8" width="12" customWidth="1"/>
    <col min="9" max="9" width="22" customWidth="1"/>
    <col min="10" max="10" width="24" customWidth="1"/>
    <col min="11" max="11" width="22" customWidth="1"/>
    <col min="12" max="12" width="12" customWidth="1"/>
    <col min="13" max="13" width="14" customWidth="1"/>
    <col min="14" max="18" width="12" customWidth="1"/>
    <col min="19" max="19" width="13" customWidth="1"/>
    <col min="20" max="22" width="16" customWidth="1"/>
    <col min="23" max="24" width="14" customWidth="1"/>
    <col min="25" max="25" width="32" customWidth="1"/>
    <col min="26" max="26" width="10" customWidth="1"/>
  </cols>
  <sheetData>
    <row r="1" spans="1:26" ht="34.5" customHeight="1">
      <c r="A1" s="12" t="s">
        <v>54</v>
      </c>
      <c r="B1" s="13"/>
      <c r="C1" s="13"/>
      <c r="D1" s="13"/>
      <c r="E1" s="13"/>
      <c r="F1" s="13"/>
      <c r="G1" s="13"/>
      <c r="H1" s="13"/>
      <c r="I1" s="13"/>
      <c r="J1" s="13"/>
      <c r="K1" s="13"/>
      <c r="L1" s="13"/>
      <c r="M1" s="13"/>
      <c r="N1" s="13"/>
      <c r="O1" s="13"/>
      <c r="P1" s="13"/>
      <c r="Q1" s="13"/>
      <c r="R1" s="13"/>
      <c r="S1" s="13"/>
      <c r="T1" s="13"/>
      <c r="U1" s="13"/>
      <c r="V1" s="13"/>
      <c r="W1" s="13"/>
      <c r="X1" s="13"/>
      <c r="Y1" s="13"/>
      <c r="Z1" s="5"/>
    </row>
    <row r="2" spans="1:26" ht="21.15" customHeight="1">
      <c r="A2" s="1" t="s">
        <v>38</v>
      </c>
      <c r="B2" s="1" t="s">
        <v>55</v>
      </c>
      <c r="C2" s="1" t="s">
        <v>56</v>
      </c>
      <c r="D2" s="1" t="s">
        <v>39</v>
      </c>
      <c r="E2" s="1" t="s">
        <v>57</v>
      </c>
      <c r="F2" s="1" t="s">
        <v>58</v>
      </c>
      <c r="G2" s="1" t="s">
        <v>41</v>
      </c>
      <c r="H2" s="1" t="s">
        <v>59</v>
      </c>
      <c r="I2" s="1" t="s">
        <v>60</v>
      </c>
      <c r="J2" s="1" t="s">
        <v>61</v>
      </c>
      <c r="K2" s="1" t="s">
        <v>62</v>
      </c>
      <c r="L2" s="1" t="s">
        <v>63</v>
      </c>
      <c r="M2" s="1" t="s">
        <v>64</v>
      </c>
      <c r="N2" s="1" t="s">
        <v>65</v>
      </c>
      <c r="O2" s="1" t="s">
        <v>66</v>
      </c>
      <c r="P2" s="1" t="s">
        <v>67</v>
      </c>
      <c r="Q2" s="1" t="s">
        <v>68</v>
      </c>
      <c r="R2" s="1" t="s">
        <v>69</v>
      </c>
      <c r="S2" s="1" t="s">
        <v>70</v>
      </c>
      <c r="T2" s="1" t="s">
        <v>71</v>
      </c>
      <c r="U2" s="1" t="s">
        <v>72</v>
      </c>
      <c r="V2" s="1" t="s">
        <v>73</v>
      </c>
      <c r="W2" s="1" t="s">
        <v>74</v>
      </c>
      <c r="X2" s="1" t="s">
        <v>35</v>
      </c>
      <c r="Y2" s="1" t="s">
        <v>75</v>
      </c>
      <c r="Z2" s="1" t="s">
        <v>76</v>
      </c>
    </row>
    <row r="3" spans="1:26" ht="19.2" customHeight="1">
      <c r="A3" s="2" t="s">
        <v>77</v>
      </c>
      <c r="B3" s="2" t="s">
        <v>78</v>
      </c>
      <c r="C3" s="2" t="s">
        <v>79</v>
      </c>
      <c r="D3" s="2" t="s">
        <v>80</v>
      </c>
      <c r="E3" s="2" t="s">
        <v>81</v>
      </c>
      <c r="F3" s="2" t="s">
        <v>82</v>
      </c>
      <c r="G3" s="2" t="s">
        <v>83</v>
      </c>
      <c r="H3" s="2" t="s">
        <v>84</v>
      </c>
      <c r="I3" s="2" t="s">
        <v>85</v>
      </c>
      <c r="J3" s="2" t="s">
        <v>86</v>
      </c>
      <c r="K3" s="2" t="s">
        <v>86</v>
      </c>
      <c r="L3" s="3">
        <v>28</v>
      </c>
      <c r="M3" s="3">
        <v>14</v>
      </c>
      <c r="N3" s="3">
        <v>24</v>
      </c>
      <c r="O3" s="3">
        <f t="shared" ref="O3:O34" si="0">IF(N3="","",N3/12)</f>
        <v>2</v>
      </c>
      <c r="P3" s="3">
        <v>2</v>
      </c>
      <c r="Q3" s="3">
        <v>0</v>
      </c>
      <c r="R3" s="3">
        <v>2</v>
      </c>
      <c r="S3" s="3">
        <f t="shared" ref="S3:S34" si="1">IF(O3="","",ROUNDUP((O3/30)*(L3+M3)+R3,0))</f>
        <v>5</v>
      </c>
      <c r="T3" s="3">
        <v>6</v>
      </c>
      <c r="U3" s="4">
        <v>46222.917549155092</v>
      </c>
      <c r="V3" s="4">
        <f t="shared" ref="V3:V34" si="2">IF(U3="","",U3-L3-M3)</f>
        <v>46180.917549155092</v>
      </c>
      <c r="W3" s="3">
        <f t="shared" ref="W3:W34" ca="1" si="3">IF(V3="","",V3-TODAY())</f>
        <v>-3.0824508449077257</v>
      </c>
      <c r="X3" s="2" t="str">
        <f t="shared" ref="X3:X34" ca="1" si="4">IF(A3="","",IF(W3="","Awaiting input",IF(W3&lt;0,"Overdue",IF(W3&lt;=14,"Action now",IF(W3&lt;=45,"Review soon","Planned")))))</f>
        <v>Overdue</v>
      </c>
      <c r="Y3" s="2" t="s">
        <v>87</v>
      </c>
      <c r="Z3" s="10">
        <f ca="1">IF(OR(X3="Overdue",X3="Action now",X3="Review soon"),MAX($Z$2:Z2)+1,"")</f>
        <v>1</v>
      </c>
    </row>
    <row r="4" spans="1:26" ht="12" customHeight="1">
      <c r="A4" s="2" t="s">
        <v>88</v>
      </c>
      <c r="B4" s="2" t="s">
        <v>89</v>
      </c>
      <c r="C4" s="2" t="s">
        <v>79</v>
      </c>
      <c r="D4" s="2" t="s">
        <v>90</v>
      </c>
      <c r="E4" s="2" t="s">
        <v>91</v>
      </c>
      <c r="F4" s="2" t="s">
        <v>92</v>
      </c>
      <c r="G4" s="2" t="s">
        <v>93</v>
      </c>
      <c r="H4" s="2" t="s">
        <v>94</v>
      </c>
      <c r="I4" s="2" t="s">
        <v>95</v>
      </c>
      <c r="J4" s="2" t="s">
        <v>96</v>
      </c>
      <c r="K4" s="2" t="s">
        <v>97</v>
      </c>
      <c r="L4" s="3">
        <v>21</v>
      </c>
      <c r="M4" s="3">
        <v>14</v>
      </c>
      <c r="N4" s="3">
        <v>36</v>
      </c>
      <c r="O4" s="3">
        <f t="shared" si="0"/>
        <v>3</v>
      </c>
      <c r="P4" s="3">
        <v>4</v>
      </c>
      <c r="Q4" s="3">
        <v>0</v>
      </c>
      <c r="R4" s="3">
        <v>2</v>
      </c>
      <c r="S4" s="3">
        <f t="shared" si="1"/>
        <v>6</v>
      </c>
      <c r="T4" s="3">
        <v>8</v>
      </c>
      <c r="U4" s="4">
        <v>46257.917549155092</v>
      </c>
      <c r="V4" s="4">
        <f t="shared" si="2"/>
        <v>46222.917549155092</v>
      </c>
      <c r="W4" s="3">
        <f t="shared" ca="1" si="3"/>
        <v>38.917549155092274</v>
      </c>
      <c r="X4" s="2" t="str">
        <f t="shared" ca="1" si="4"/>
        <v>Review soon</v>
      </c>
      <c r="Y4" s="2" t="s">
        <v>98</v>
      </c>
      <c r="Z4" s="10">
        <f ca="1">IF(OR(X4="Overdue",X4="Action now",X4="Review soon"),MAX($Z$2:Z3)+1,"")</f>
        <v>2</v>
      </c>
    </row>
    <row r="5" spans="1:26" ht="12" customHeight="1">
      <c r="A5" s="2" t="s">
        <v>99</v>
      </c>
      <c r="B5" s="2" t="s">
        <v>100</v>
      </c>
      <c r="C5" s="2" t="s">
        <v>79</v>
      </c>
      <c r="D5" s="2" t="s">
        <v>101</v>
      </c>
      <c r="E5" s="2" t="s">
        <v>102</v>
      </c>
      <c r="F5" s="2" t="s">
        <v>103</v>
      </c>
      <c r="G5" s="2" t="s">
        <v>83</v>
      </c>
      <c r="H5" s="2" t="s">
        <v>104</v>
      </c>
      <c r="I5" s="2" t="s">
        <v>85</v>
      </c>
      <c r="J5" s="2" t="s">
        <v>105</v>
      </c>
      <c r="K5" s="2" t="s">
        <v>106</v>
      </c>
      <c r="L5" s="3">
        <v>35</v>
      </c>
      <c r="M5" s="3">
        <v>14</v>
      </c>
      <c r="N5" s="3">
        <v>12</v>
      </c>
      <c r="O5" s="3">
        <f t="shared" si="0"/>
        <v>1</v>
      </c>
      <c r="P5" s="3">
        <v>1</v>
      </c>
      <c r="Q5" s="3">
        <v>0</v>
      </c>
      <c r="R5" s="3">
        <v>1</v>
      </c>
      <c r="S5" s="3">
        <f t="shared" si="1"/>
        <v>3</v>
      </c>
      <c r="T5" s="3">
        <v>4</v>
      </c>
      <c r="U5" s="4">
        <v>46202.917549155092</v>
      </c>
      <c r="V5" s="4">
        <f t="shared" si="2"/>
        <v>46153.917549155092</v>
      </c>
      <c r="W5" s="3">
        <f t="shared" ca="1" si="3"/>
        <v>-30.082450844907726</v>
      </c>
      <c r="X5" s="2" t="str">
        <f t="shared" ca="1" si="4"/>
        <v>Overdue</v>
      </c>
      <c r="Y5" s="2" t="s">
        <v>107</v>
      </c>
      <c r="Z5" s="10">
        <f ca="1">IF(OR(X5="Overdue",X5="Action now",X5="Review soon"),MAX($Z$2:Z4)+1,"")</f>
        <v>3</v>
      </c>
    </row>
    <row r="6" spans="1:26" ht="12" customHeight="1">
      <c r="A6" s="2" t="s">
        <v>108</v>
      </c>
      <c r="B6" s="2" t="s">
        <v>109</v>
      </c>
      <c r="C6" s="2" t="s">
        <v>79</v>
      </c>
      <c r="D6" s="2" t="s">
        <v>110</v>
      </c>
      <c r="E6" s="2" t="s">
        <v>111</v>
      </c>
      <c r="F6" s="2" t="s">
        <v>112</v>
      </c>
      <c r="G6" s="2" t="s">
        <v>113</v>
      </c>
      <c r="H6" s="2" t="s">
        <v>114</v>
      </c>
      <c r="I6" s="2" t="s">
        <v>115</v>
      </c>
      <c r="J6" s="2" t="s">
        <v>116</v>
      </c>
      <c r="K6" s="2" t="s">
        <v>117</v>
      </c>
      <c r="L6" s="3">
        <v>14</v>
      </c>
      <c r="M6" s="3">
        <v>7</v>
      </c>
      <c r="N6" s="3">
        <v>8</v>
      </c>
      <c r="O6" s="3">
        <f t="shared" si="0"/>
        <v>0.66666666666666663</v>
      </c>
      <c r="P6" s="3">
        <v>1</v>
      </c>
      <c r="Q6" s="3">
        <v>0</v>
      </c>
      <c r="R6" s="3">
        <v>1</v>
      </c>
      <c r="S6" s="3">
        <f t="shared" si="1"/>
        <v>2</v>
      </c>
      <c r="T6" s="3">
        <v>4</v>
      </c>
      <c r="U6" s="4">
        <v>46302.917549155092</v>
      </c>
      <c r="V6" s="4">
        <f t="shared" si="2"/>
        <v>46281.917549155092</v>
      </c>
      <c r="W6" s="3">
        <f t="shared" ca="1" si="3"/>
        <v>97.917549155092274</v>
      </c>
      <c r="X6" s="2" t="str">
        <f t="shared" ca="1" si="4"/>
        <v>Planned</v>
      </c>
      <c r="Y6" s="2" t="s">
        <v>118</v>
      </c>
      <c r="Z6" s="10" t="str">
        <f ca="1">IF(OR(X6="Overdue",X6="Action now",X6="Review soon"),MAX($Z$2:Z5)+1,"")</f>
        <v/>
      </c>
    </row>
    <row r="7" spans="1:26" ht="12" customHeight="1">
      <c r="A7" s="2"/>
      <c r="B7" s="2"/>
      <c r="C7" s="2"/>
      <c r="D7" s="2"/>
      <c r="E7" s="2"/>
      <c r="F7" s="2"/>
      <c r="G7" s="2"/>
      <c r="H7" s="2"/>
      <c r="I7" s="2"/>
      <c r="J7" s="2"/>
      <c r="K7" s="2"/>
      <c r="L7" s="3"/>
      <c r="M7" s="3"/>
      <c r="N7" s="3"/>
      <c r="O7" s="3" t="str">
        <f t="shared" si="0"/>
        <v/>
      </c>
      <c r="P7" s="3"/>
      <c r="Q7" s="3"/>
      <c r="R7" s="3"/>
      <c r="S7" s="3" t="str">
        <f t="shared" si="1"/>
        <v/>
      </c>
      <c r="T7" s="3"/>
      <c r="U7" s="4"/>
      <c r="V7" s="4" t="str">
        <f t="shared" si="2"/>
        <v/>
      </c>
      <c r="W7" s="3" t="str">
        <f t="shared" ca="1" si="3"/>
        <v/>
      </c>
      <c r="X7" s="2" t="str">
        <f t="shared" si="4"/>
        <v/>
      </c>
      <c r="Y7" s="2"/>
      <c r="Z7" s="10" t="str">
        <f>IF(OR(X7="Overdue",X7="Action now",X7="Review soon"),MAX($Z$2:Z6)+1,"")</f>
        <v/>
      </c>
    </row>
    <row r="8" spans="1:26" ht="12" customHeight="1">
      <c r="A8" s="2"/>
      <c r="B8" s="2"/>
      <c r="C8" s="2"/>
      <c r="D8" s="2"/>
      <c r="E8" s="2"/>
      <c r="F8" s="2"/>
      <c r="G8" s="2"/>
      <c r="H8" s="2"/>
      <c r="I8" s="2"/>
      <c r="J8" s="2"/>
      <c r="K8" s="2"/>
      <c r="L8" s="3"/>
      <c r="M8" s="3"/>
      <c r="N8" s="3"/>
      <c r="O8" s="3" t="str">
        <f t="shared" si="0"/>
        <v/>
      </c>
      <c r="P8" s="3"/>
      <c r="Q8" s="3"/>
      <c r="R8" s="3"/>
      <c r="S8" s="3" t="str">
        <f t="shared" si="1"/>
        <v/>
      </c>
      <c r="T8" s="3"/>
      <c r="U8" s="4"/>
      <c r="V8" s="4" t="str">
        <f t="shared" si="2"/>
        <v/>
      </c>
      <c r="W8" s="3" t="str">
        <f t="shared" ca="1" si="3"/>
        <v/>
      </c>
      <c r="X8" s="2" t="str">
        <f t="shared" si="4"/>
        <v/>
      </c>
      <c r="Y8" s="2"/>
      <c r="Z8" s="10" t="str">
        <f>IF(OR(X8="Overdue",X8="Action now",X8="Review soon"),MAX($Z$2:Z7)+1,"")</f>
        <v/>
      </c>
    </row>
    <row r="9" spans="1:26" ht="12" customHeight="1">
      <c r="A9" s="2"/>
      <c r="B9" s="2"/>
      <c r="C9" s="2"/>
      <c r="D9" s="2"/>
      <c r="E9" s="2"/>
      <c r="F9" s="2"/>
      <c r="G9" s="2"/>
      <c r="H9" s="2"/>
      <c r="I9" s="2"/>
      <c r="J9" s="2"/>
      <c r="K9" s="2"/>
      <c r="L9" s="3"/>
      <c r="M9" s="3"/>
      <c r="N9" s="3"/>
      <c r="O9" s="3" t="str">
        <f t="shared" si="0"/>
        <v/>
      </c>
      <c r="P9" s="3"/>
      <c r="Q9" s="3"/>
      <c r="R9" s="3"/>
      <c r="S9" s="3" t="str">
        <f t="shared" si="1"/>
        <v/>
      </c>
      <c r="T9" s="3"/>
      <c r="U9" s="4"/>
      <c r="V9" s="4" t="str">
        <f t="shared" si="2"/>
        <v/>
      </c>
      <c r="W9" s="3" t="str">
        <f t="shared" ca="1" si="3"/>
        <v/>
      </c>
      <c r="X9" s="2" t="str">
        <f t="shared" si="4"/>
        <v/>
      </c>
      <c r="Y9" s="2"/>
      <c r="Z9" s="10" t="str">
        <f>IF(OR(X9="Overdue",X9="Action now",X9="Review soon"),MAX($Z$2:Z8)+1,"")</f>
        <v/>
      </c>
    </row>
    <row r="10" spans="1:26" ht="12" customHeight="1">
      <c r="A10" s="2"/>
      <c r="B10" s="2"/>
      <c r="C10" s="2"/>
      <c r="D10" s="2"/>
      <c r="E10" s="2"/>
      <c r="F10" s="2"/>
      <c r="G10" s="2"/>
      <c r="H10" s="2"/>
      <c r="I10" s="2"/>
      <c r="J10" s="2"/>
      <c r="K10" s="2"/>
      <c r="L10" s="3"/>
      <c r="M10" s="3"/>
      <c r="N10" s="3"/>
      <c r="O10" s="3" t="str">
        <f t="shared" si="0"/>
        <v/>
      </c>
      <c r="P10" s="3"/>
      <c r="Q10" s="3"/>
      <c r="R10" s="3"/>
      <c r="S10" s="3" t="str">
        <f t="shared" si="1"/>
        <v/>
      </c>
      <c r="T10" s="3"/>
      <c r="U10" s="4"/>
      <c r="V10" s="4" t="str">
        <f t="shared" si="2"/>
        <v/>
      </c>
      <c r="W10" s="3" t="str">
        <f t="shared" ca="1" si="3"/>
        <v/>
      </c>
      <c r="X10" s="2" t="str">
        <f t="shared" si="4"/>
        <v/>
      </c>
      <c r="Y10" s="2"/>
      <c r="Z10" s="10" t="str">
        <f>IF(OR(X10="Overdue",X10="Action now",X10="Review soon"),MAX($Z$2:Z9)+1,"")</f>
        <v/>
      </c>
    </row>
    <row r="11" spans="1:26" ht="12" customHeight="1">
      <c r="A11" s="2"/>
      <c r="B11" s="2"/>
      <c r="C11" s="2"/>
      <c r="D11" s="2"/>
      <c r="E11" s="2"/>
      <c r="F11" s="2"/>
      <c r="G11" s="2"/>
      <c r="H11" s="2"/>
      <c r="I11" s="2"/>
      <c r="J11" s="2"/>
      <c r="K11" s="2"/>
      <c r="L11" s="3"/>
      <c r="M11" s="3"/>
      <c r="N11" s="3"/>
      <c r="O11" s="3" t="str">
        <f t="shared" si="0"/>
        <v/>
      </c>
      <c r="P11" s="3"/>
      <c r="Q11" s="3"/>
      <c r="R11" s="3"/>
      <c r="S11" s="3" t="str">
        <f t="shared" si="1"/>
        <v/>
      </c>
      <c r="T11" s="3"/>
      <c r="U11" s="4"/>
      <c r="V11" s="4" t="str">
        <f t="shared" si="2"/>
        <v/>
      </c>
      <c r="W11" s="3" t="str">
        <f t="shared" ca="1" si="3"/>
        <v/>
      </c>
      <c r="X11" s="2" t="str">
        <f t="shared" si="4"/>
        <v/>
      </c>
      <c r="Y11" s="2"/>
      <c r="Z11" s="10" t="str">
        <f>IF(OR(X11="Overdue",X11="Action now",X11="Review soon"),MAX($Z$2:Z10)+1,"")</f>
        <v/>
      </c>
    </row>
    <row r="12" spans="1:26" ht="12" customHeight="1">
      <c r="A12" s="2"/>
      <c r="B12" s="2"/>
      <c r="C12" s="2"/>
      <c r="D12" s="2"/>
      <c r="E12" s="2"/>
      <c r="F12" s="2"/>
      <c r="G12" s="2"/>
      <c r="H12" s="2"/>
      <c r="I12" s="2"/>
      <c r="J12" s="2"/>
      <c r="K12" s="2"/>
      <c r="L12" s="3"/>
      <c r="M12" s="3"/>
      <c r="N12" s="3"/>
      <c r="O12" s="3" t="str">
        <f t="shared" si="0"/>
        <v/>
      </c>
      <c r="P12" s="3"/>
      <c r="Q12" s="3"/>
      <c r="R12" s="3"/>
      <c r="S12" s="3" t="str">
        <f t="shared" si="1"/>
        <v/>
      </c>
      <c r="T12" s="3"/>
      <c r="U12" s="4"/>
      <c r="V12" s="4" t="str">
        <f t="shared" si="2"/>
        <v/>
      </c>
      <c r="W12" s="3" t="str">
        <f t="shared" ca="1" si="3"/>
        <v/>
      </c>
      <c r="X12" s="2" t="str">
        <f t="shared" si="4"/>
        <v/>
      </c>
      <c r="Y12" s="2"/>
      <c r="Z12" s="10" t="str">
        <f>IF(OR(X12="Overdue",X12="Action now",X12="Review soon"),MAX($Z$2:Z11)+1,"")</f>
        <v/>
      </c>
    </row>
    <row r="13" spans="1:26" ht="12" customHeight="1">
      <c r="A13" s="2"/>
      <c r="B13" s="2"/>
      <c r="C13" s="2"/>
      <c r="D13" s="2"/>
      <c r="E13" s="2"/>
      <c r="F13" s="2"/>
      <c r="G13" s="2"/>
      <c r="H13" s="2"/>
      <c r="I13" s="2"/>
      <c r="J13" s="2"/>
      <c r="K13" s="2"/>
      <c r="L13" s="3"/>
      <c r="M13" s="3"/>
      <c r="N13" s="3"/>
      <c r="O13" s="3" t="str">
        <f t="shared" si="0"/>
        <v/>
      </c>
      <c r="P13" s="3"/>
      <c r="Q13" s="3"/>
      <c r="R13" s="3"/>
      <c r="S13" s="3" t="str">
        <f t="shared" si="1"/>
        <v/>
      </c>
      <c r="T13" s="3"/>
      <c r="U13" s="4"/>
      <c r="V13" s="4" t="str">
        <f t="shared" si="2"/>
        <v/>
      </c>
      <c r="W13" s="3" t="str">
        <f t="shared" ca="1" si="3"/>
        <v/>
      </c>
      <c r="X13" s="2" t="str">
        <f t="shared" si="4"/>
        <v/>
      </c>
      <c r="Y13" s="2"/>
      <c r="Z13" s="10" t="str">
        <f>IF(OR(X13="Overdue",X13="Action now",X13="Review soon"),MAX($Z$2:Z12)+1,"")</f>
        <v/>
      </c>
    </row>
    <row r="14" spans="1:26" ht="12" customHeight="1">
      <c r="A14" s="2"/>
      <c r="B14" s="2"/>
      <c r="C14" s="2"/>
      <c r="D14" s="2"/>
      <c r="E14" s="2"/>
      <c r="F14" s="2"/>
      <c r="G14" s="2"/>
      <c r="H14" s="2"/>
      <c r="I14" s="2"/>
      <c r="J14" s="2"/>
      <c r="K14" s="2"/>
      <c r="L14" s="3"/>
      <c r="M14" s="3"/>
      <c r="N14" s="3"/>
      <c r="O14" s="3" t="str">
        <f t="shared" si="0"/>
        <v/>
      </c>
      <c r="P14" s="3"/>
      <c r="Q14" s="3"/>
      <c r="R14" s="3"/>
      <c r="S14" s="3" t="str">
        <f t="shared" si="1"/>
        <v/>
      </c>
      <c r="T14" s="3"/>
      <c r="U14" s="4"/>
      <c r="V14" s="4" t="str">
        <f t="shared" si="2"/>
        <v/>
      </c>
      <c r="W14" s="3" t="str">
        <f t="shared" ca="1" si="3"/>
        <v/>
      </c>
      <c r="X14" s="2" t="str">
        <f t="shared" si="4"/>
        <v/>
      </c>
      <c r="Y14" s="2"/>
      <c r="Z14" s="10" t="str">
        <f>IF(OR(X14="Overdue",X14="Action now",X14="Review soon"),MAX($Z$2:Z13)+1,"")</f>
        <v/>
      </c>
    </row>
    <row r="15" spans="1:26" ht="12" customHeight="1">
      <c r="A15" s="2"/>
      <c r="B15" s="2"/>
      <c r="C15" s="2"/>
      <c r="D15" s="2"/>
      <c r="E15" s="2"/>
      <c r="F15" s="2"/>
      <c r="G15" s="2"/>
      <c r="H15" s="2"/>
      <c r="I15" s="2"/>
      <c r="J15" s="2"/>
      <c r="K15" s="2"/>
      <c r="L15" s="3"/>
      <c r="M15" s="3"/>
      <c r="N15" s="3"/>
      <c r="O15" s="3" t="str">
        <f t="shared" si="0"/>
        <v/>
      </c>
      <c r="P15" s="3"/>
      <c r="Q15" s="3"/>
      <c r="R15" s="3"/>
      <c r="S15" s="3" t="str">
        <f t="shared" si="1"/>
        <v/>
      </c>
      <c r="T15" s="3"/>
      <c r="U15" s="4"/>
      <c r="V15" s="4" t="str">
        <f t="shared" si="2"/>
        <v/>
      </c>
      <c r="W15" s="3" t="str">
        <f t="shared" ca="1" si="3"/>
        <v/>
      </c>
      <c r="X15" s="2" t="str">
        <f t="shared" si="4"/>
        <v/>
      </c>
      <c r="Y15" s="2"/>
      <c r="Z15" s="10" t="str">
        <f>IF(OR(X15="Overdue",X15="Action now",X15="Review soon"),MAX($Z$2:Z14)+1,"")</f>
        <v/>
      </c>
    </row>
    <row r="16" spans="1:26" ht="12" customHeight="1">
      <c r="A16" s="2"/>
      <c r="B16" s="2"/>
      <c r="C16" s="2"/>
      <c r="D16" s="2"/>
      <c r="E16" s="2"/>
      <c r="F16" s="2"/>
      <c r="G16" s="2"/>
      <c r="H16" s="2"/>
      <c r="I16" s="2"/>
      <c r="J16" s="2"/>
      <c r="K16" s="2"/>
      <c r="L16" s="3"/>
      <c r="M16" s="3"/>
      <c r="N16" s="3"/>
      <c r="O16" s="3" t="str">
        <f t="shared" si="0"/>
        <v/>
      </c>
      <c r="P16" s="3"/>
      <c r="Q16" s="3"/>
      <c r="R16" s="3"/>
      <c r="S16" s="3" t="str">
        <f t="shared" si="1"/>
        <v/>
      </c>
      <c r="T16" s="3"/>
      <c r="U16" s="4"/>
      <c r="V16" s="4" t="str">
        <f t="shared" si="2"/>
        <v/>
      </c>
      <c r="W16" s="3" t="str">
        <f t="shared" ca="1" si="3"/>
        <v/>
      </c>
      <c r="X16" s="2" t="str">
        <f t="shared" si="4"/>
        <v/>
      </c>
      <c r="Y16" s="2"/>
      <c r="Z16" s="10" t="str">
        <f>IF(OR(X16="Overdue",X16="Action now",X16="Review soon"),MAX($Z$2:Z15)+1,"")</f>
        <v/>
      </c>
    </row>
    <row r="17" spans="1:26" ht="12" customHeight="1">
      <c r="A17" s="2"/>
      <c r="B17" s="2"/>
      <c r="C17" s="2"/>
      <c r="D17" s="2"/>
      <c r="E17" s="2"/>
      <c r="F17" s="2"/>
      <c r="G17" s="2"/>
      <c r="H17" s="2"/>
      <c r="I17" s="2"/>
      <c r="J17" s="2"/>
      <c r="K17" s="2"/>
      <c r="L17" s="3"/>
      <c r="M17" s="3"/>
      <c r="N17" s="3"/>
      <c r="O17" s="3" t="str">
        <f t="shared" si="0"/>
        <v/>
      </c>
      <c r="P17" s="3"/>
      <c r="Q17" s="3"/>
      <c r="R17" s="3"/>
      <c r="S17" s="3" t="str">
        <f t="shared" si="1"/>
        <v/>
      </c>
      <c r="T17" s="3"/>
      <c r="U17" s="4"/>
      <c r="V17" s="4" t="str">
        <f t="shared" si="2"/>
        <v/>
      </c>
      <c r="W17" s="3" t="str">
        <f t="shared" ca="1" si="3"/>
        <v/>
      </c>
      <c r="X17" s="2" t="str">
        <f t="shared" si="4"/>
        <v/>
      </c>
      <c r="Y17" s="2"/>
      <c r="Z17" s="10" t="str">
        <f>IF(OR(X17="Overdue",X17="Action now",X17="Review soon"),MAX($Z$2:Z16)+1,"")</f>
        <v/>
      </c>
    </row>
    <row r="18" spans="1:26" ht="12" customHeight="1">
      <c r="A18" s="2"/>
      <c r="B18" s="2"/>
      <c r="C18" s="2"/>
      <c r="D18" s="2"/>
      <c r="E18" s="2"/>
      <c r="F18" s="2"/>
      <c r="G18" s="2"/>
      <c r="H18" s="2"/>
      <c r="I18" s="2"/>
      <c r="J18" s="2"/>
      <c r="K18" s="2"/>
      <c r="L18" s="3"/>
      <c r="M18" s="3"/>
      <c r="N18" s="3"/>
      <c r="O18" s="3" t="str">
        <f t="shared" si="0"/>
        <v/>
      </c>
      <c r="P18" s="3"/>
      <c r="Q18" s="3"/>
      <c r="R18" s="3"/>
      <c r="S18" s="3" t="str">
        <f t="shared" si="1"/>
        <v/>
      </c>
      <c r="T18" s="3"/>
      <c r="U18" s="4"/>
      <c r="V18" s="4" t="str">
        <f t="shared" si="2"/>
        <v/>
      </c>
      <c r="W18" s="3" t="str">
        <f t="shared" ca="1" si="3"/>
        <v/>
      </c>
      <c r="X18" s="2" t="str">
        <f t="shared" si="4"/>
        <v/>
      </c>
      <c r="Y18" s="2"/>
      <c r="Z18" s="10" t="str">
        <f>IF(OR(X18="Overdue",X18="Action now",X18="Review soon"),MAX($Z$2:Z17)+1,"")</f>
        <v/>
      </c>
    </row>
    <row r="19" spans="1:26" ht="12" customHeight="1">
      <c r="A19" s="2"/>
      <c r="B19" s="2"/>
      <c r="C19" s="2"/>
      <c r="D19" s="2"/>
      <c r="E19" s="2"/>
      <c r="F19" s="2"/>
      <c r="G19" s="2"/>
      <c r="H19" s="2"/>
      <c r="I19" s="2"/>
      <c r="J19" s="2"/>
      <c r="K19" s="2"/>
      <c r="L19" s="3"/>
      <c r="M19" s="3"/>
      <c r="N19" s="3"/>
      <c r="O19" s="3" t="str">
        <f t="shared" si="0"/>
        <v/>
      </c>
      <c r="P19" s="3"/>
      <c r="Q19" s="3"/>
      <c r="R19" s="3"/>
      <c r="S19" s="3" t="str">
        <f t="shared" si="1"/>
        <v/>
      </c>
      <c r="T19" s="3"/>
      <c r="U19" s="4"/>
      <c r="V19" s="4" t="str">
        <f t="shared" si="2"/>
        <v/>
      </c>
      <c r="W19" s="3" t="str">
        <f t="shared" ca="1" si="3"/>
        <v/>
      </c>
      <c r="X19" s="2" t="str">
        <f t="shared" si="4"/>
        <v/>
      </c>
      <c r="Y19" s="2"/>
      <c r="Z19" s="10" t="str">
        <f>IF(OR(X19="Overdue",X19="Action now",X19="Review soon"),MAX($Z$2:Z18)+1,"")</f>
        <v/>
      </c>
    </row>
    <row r="20" spans="1:26" ht="12" customHeight="1">
      <c r="A20" s="2"/>
      <c r="B20" s="2"/>
      <c r="C20" s="2"/>
      <c r="D20" s="2"/>
      <c r="E20" s="2"/>
      <c r="F20" s="2"/>
      <c r="G20" s="2"/>
      <c r="H20" s="2"/>
      <c r="I20" s="2"/>
      <c r="J20" s="2"/>
      <c r="K20" s="2"/>
      <c r="L20" s="3"/>
      <c r="M20" s="3"/>
      <c r="N20" s="3"/>
      <c r="O20" s="3" t="str">
        <f t="shared" si="0"/>
        <v/>
      </c>
      <c r="P20" s="3"/>
      <c r="Q20" s="3"/>
      <c r="R20" s="3"/>
      <c r="S20" s="3" t="str">
        <f t="shared" si="1"/>
        <v/>
      </c>
      <c r="T20" s="3"/>
      <c r="U20" s="4"/>
      <c r="V20" s="4" t="str">
        <f t="shared" si="2"/>
        <v/>
      </c>
      <c r="W20" s="3" t="str">
        <f t="shared" ca="1" si="3"/>
        <v/>
      </c>
      <c r="X20" s="2" t="str">
        <f t="shared" si="4"/>
        <v/>
      </c>
      <c r="Y20" s="2"/>
      <c r="Z20" s="10" t="str">
        <f>IF(OR(X20="Overdue",X20="Action now",X20="Review soon"),MAX($Z$2:Z19)+1,"")</f>
        <v/>
      </c>
    </row>
    <row r="21" spans="1:26" ht="12" customHeight="1">
      <c r="A21" s="2"/>
      <c r="B21" s="2"/>
      <c r="C21" s="2"/>
      <c r="D21" s="2"/>
      <c r="E21" s="2"/>
      <c r="F21" s="2"/>
      <c r="G21" s="2"/>
      <c r="H21" s="2"/>
      <c r="I21" s="2"/>
      <c r="J21" s="2"/>
      <c r="K21" s="2"/>
      <c r="L21" s="3"/>
      <c r="M21" s="3"/>
      <c r="N21" s="3"/>
      <c r="O21" s="3" t="str">
        <f t="shared" si="0"/>
        <v/>
      </c>
      <c r="P21" s="3"/>
      <c r="Q21" s="3"/>
      <c r="R21" s="3"/>
      <c r="S21" s="3" t="str">
        <f t="shared" si="1"/>
        <v/>
      </c>
      <c r="T21" s="3"/>
      <c r="U21" s="4"/>
      <c r="V21" s="4" t="str">
        <f t="shared" si="2"/>
        <v/>
      </c>
      <c r="W21" s="3" t="str">
        <f t="shared" ca="1" si="3"/>
        <v/>
      </c>
      <c r="X21" s="2" t="str">
        <f t="shared" si="4"/>
        <v/>
      </c>
      <c r="Y21" s="2"/>
      <c r="Z21" s="10" t="str">
        <f>IF(OR(X21="Overdue",X21="Action now",X21="Review soon"),MAX($Z$2:Z20)+1,"")</f>
        <v/>
      </c>
    </row>
    <row r="22" spans="1:26" ht="12" customHeight="1">
      <c r="A22" s="2"/>
      <c r="B22" s="2"/>
      <c r="C22" s="2"/>
      <c r="D22" s="2"/>
      <c r="E22" s="2"/>
      <c r="F22" s="2"/>
      <c r="G22" s="2"/>
      <c r="H22" s="2"/>
      <c r="I22" s="2"/>
      <c r="J22" s="2"/>
      <c r="K22" s="2"/>
      <c r="L22" s="3"/>
      <c r="M22" s="3"/>
      <c r="N22" s="3"/>
      <c r="O22" s="3" t="str">
        <f t="shared" si="0"/>
        <v/>
      </c>
      <c r="P22" s="3"/>
      <c r="Q22" s="3"/>
      <c r="R22" s="3"/>
      <c r="S22" s="3" t="str">
        <f t="shared" si="1"/>
        <v/>
      </c>
      <c r="T22" s="3"/>
      <c r="U22" s="4"/>
      <c r="V22" s="4" t="str">
        <f t="shared" si="2"/>
        <v/>
      </c>
      <c r="W22" s="3" t="str">
        <f t="shared" ca="1" si="3"/>
        <v/>
      </c>
      <c r="X22" s="2" t="str">
        <f t="shared" si="4"/>
        <v/>
      </c>
      <c r="Y22" s="2"/>
      <c r="Z22" s="10" t="str">
        <f>IF(OR(X22="Overdue",X22="Action now",X22="Review soon"),MAX($Z$2:Z21)+1,"")</f>
        <v/>
      </c>
    </row>
    <row r="23" spans="1:26" ht="12" customHeight="1">
      <c r="A23" s="2"/>
      <c r="B23" s="2"/>
      <c r="C23" s="2"/>
      <c r="D23" s="2"/>
      <c r="E23" s="2"/>
      <c r="F23" s="2"/>
      <c r="G23" s="2"/>
      <c r="H23" s="2"/>
      <c r="I23" s="2"/>
      <c r="J23" s="2"/>
      <c r="K23" s="2"/>
      <c r="L23" s="3"/>
      <c r="M23" s="3"/>
      <c r="N23" s="3"/>
      <c r="O23" s="3" t="str">
        <f t="shared" si="0"/>
        <v/>
      </c>
      <c r="P23" s="3"/>
      <c r="Q23" s="3"/>
      <c r="R23" s="3"/>
      <c r="S23" s="3" t="str">
        <f t="shared" si="1"/>
        <v/>
      </c>
      <c r="T23" s="3"/>
      <c r="U23" s="4"/>
      <c r="V23" s="4" t="str">
        <f t="shared" si="2"/>
        <v/>
      </c>
      <c r="W23" s="3" t="str">
        <f t="shared" ca="1" si="3"/>
        <v/>
      </c>
      <c r="X23" s="2" t="str">
        <f t="shared" si="4"/>
        <v/>
      </c>
      <c r="Y23" s="2"/>
      <c r="Z23" s="10" t="str">
        <f>IF(OR(X23="Overdue",X23="Action now",X23="Review soon"),MAX($Z$2:Z22)+1,"")</f>
        <v/>
      </c>
    </row>
    <row r="24" spans="1:26" ht="12" customHeight="1">
      <c r="A24" s="2"/>
      <c r="B24" s="2"/>
      <c r="C24" s="2"/>
      <c r="D24" s="2"/>
      <c r="E24" s="2"/>
      <c r="F24" s="2"/>
      <c r="G24" s="2"/>
      <c r="H24" s="2"/>
      <c r="I24" s="2"/>
      <c r="J24" s="2"/>
      <c r="K24" s="2"/>
      <c r="L24" s="3"/>
      <c r="M24" s="3"/>
      <c r="N24" s="3"/>
      <c r="O24" s="3" t="str">
        <f t="shared" si="0"/>
        <v/>
      </c>
      <c r="P24" s="3"/>
      <c r="Q24" s="3"/>
      <c r="R24" s="3"/>
      <c r="S24" s="3" t="str">
        <f t="shared" si="1"/>
        <v/>
      </c>
      <c r="T24" s="3"/>
      <c r="U24" s="4"/>
      <c r="V24" s="4" t="str">
        <f t="shared" si="2"/>
        <v/>
      </c>
      <c r="W24" s="3" t="str">
        <f t="shared" ca="1" si="3"/>
        <v/>
      </c>
      <c r="X24" s="2" t="str">
        <f t="shared" si="4"/>
        <v/>
      </c>
      <c r="Y24" s="2"/>
      <c r="Z24" s="10" t="str">
        <f>IF(OR(X24="Overdue",X24="Action now",X24="Review soon"),MAX($Z$2:Z23)+1,"")</f>
        <v/>
      </c>
    </row>
    <row r="25" spans="1:26" ht="12" customHeight="1">
      <c r="A25" s="2"/>
      <c r="B25" s="2"/>
      <c r="C25" s="2"/>
      <c r="D25" s="2"/>
      <c r="E25" s="2"/>
      <c r="F25" s="2"/>
      <c r="G25" s="2"/>
      <c r="H25" s="2"/>
      <c r="I25" s="2"/>
      <c r="J25" s="2"/>
      <c r="K25" s="2"/>
      <c r="L25" s="3"/>
      <c r="M25" s="3"/>
      <c r="N25" s="3"/>
      <c r="O25" s="3" t="str">
        <f t="shared" si="0"/>
        <v/>
      </c>
      <c r="P25" s="3"/>
      <c r="Q25" s="3"/>
      <c r="R25" s="3"/>
      <c r="S25" s="3" t="str">
        <f t="shared" si="1"/>
        <v/>
      </c>
      <c r="T25" s="3"/>
      <c r="U25" s="4"/>
      <c r="V25" s="4" t="str">
        <f t="shared" si="2"/>
        <v/>
      </c>
      <c r="W25" s="3" t="str">
        <f t="shared" ca="1" si="3"/>
        <v/>
      </c>
      <c r="X25" s="2" t="str">
        <f t="shared" si="4"/>
        <v/>
      </c>
      <c r="Y25" s="2"/>
      <c r="Z25" s="10" t="str">
        <f>IF(OR(X25="Overdue",X25="Action now",X25="Review soon"),MAX($Z$2:Z24)+1,"")</f>
        <v/>
      </c>
    </row>
    <row r="26" spans="1:26" ht="12" customHeight="1">
      <c r="A26" s="2"/>
      <c r="B26" s="2"/>
      <c r="C26" s="2"/>
      <c r="D26" s="2"/>
      <c r="E26" s="2"/>
      <c r="F26" s="2"/>
      <c r="G26" s="2"/>
      <c r="H26" s="2"/>
      <c r="I26" s="2"/>
      <c r="J26" s="2"/>
      <c r="K26" s="2"/>
      <c r="L26" s="3"/>
      <c r="M26" s="3"/>
      <c r="N26" s="3"/>
      <c r="O26" s="3" t="str">
        <f t="shared" si="0"/>
        <v/>
      </c>
      <c r="P26" s="3"/>
      <c r="Q26" s="3"/>
      <c r="R26" s="3"/>
      <c r="S26" s="3" t="str">
        <f t="shared" si="1"/>
        <v/>
      </c>
      <c r="T26" s="3"/>
      <c r="U26" s="4"/>
      <c r="V26" s="4" t="str">
        <f t="shared" si="2"/>
        <v/>
      </c>
      <c r="W26" s="3" t="str">
        <f t="shared" ca="1" si="3"/>
        <v/>
      </c>
      <c r="X26" s="2" t="str">
        <f t="shared" si="4"/>
        <v/>
      </c>
      <c r="Y26" s="2"/>
      <c r="Z26" s="10" t="str">
        <f>IF(OR(X26="Overdue",X26="Action now",X26="Review soon"),MAX($Z$2:Z25)+1,"")</f>
        <v/>
      </c>
    </row>
    <row r="27" spans="1:26" ht="12" customHeight="1">
      <c r="A27" s="2"/>
      <c r="B27" s="2"/>
      <c r="C27" s="2"/>
      <c r="D27" s="2"/>
      <c r="E27" s="2"/>
      <c r="F27" s="2"/>
      <c r="G27" s="2"/>
      <c r="H27" s="2"/>
      <c r="I27" s="2"/>
      <c r="J27" s="2"/>
      <c r="K27" s="2"/>
      <c r="L27" s="3"/>
      <c r="M27" s="3"/>
      <c r="N27" s="3"/>
      <c r="O27" s="3" t="str">
        <f t="shared" si="0"/>
        <v/>
      </c>
      <c r="P27" s="3"/>
      <c r="Q27" s="3"/>
      <c r="R27" s="3"/>
      <c r="S27" s="3" t="str">
        <f t="shared" si="1"/>
        <v/>
      </c>
      <c r="T27" s="3"/>
      <c r="U27" s="4"/>
      <c r="V27" s="4" t="str">
        <f t="shared" si="2"/>
        <v/>
      </c>
      <c r="W27" s="3" t="str">
        <f t="shared" ca="1" si="3"/>
        <v/>
      </c>
      <c r="X27" s="2" t="str">
        <f t="shared" si="4"/>
        <v/>
      </c>
      <c r="Y27" s="2"/>
      <c r="Z27" s="10" t="str">
        <f>IF(OR(X27="Overdue",X27="Action now",X27="Review soon"),MAX($Z$2:Z26)+1,"")</f>
        <v/>
      </c>
    </row>
    <row r="28" spans="1:26" ht="12" customHeight="1">
      <c r="A28" s="2"/>
      <c r="B28" s="2"/>
      <c r="C28" s="2"/>
      <c r="D28" s="2"/>
      <c r="E28" s="2"/>
      <c r="F28" s="2"/>
      <c r="G28" s="2"/>
      <c r="H28" s="2"/>
      <c r="I28" s="2"/>
      <c r="J28" s="2"/>
      <c r="K28" s="2"/>
      <c r="L28" s="3"/>
      <c r="M28" s="3"/>
      <c r="N28" s="3"/>
      <c r="O28" s="3" t="str">
        <f t="shared" si="0"/>
        <v/>
      </c>
      <c r="P28" s="3"/>
      <c r="Q28" s="3"/>
      <c r="R28" s="3"/>
      <c r="S28" s="3" t="str">
        <f t="shared" si="1"/>
        <v/>
      </c>
      <c r="T28" s="3"/>
      <c r="U28" s="4"/>
      <c r="V28" s="4" t="str">
        <f t="shared" si="2"/>
        <v/>
      </c>
      <c r="W28" s="3" t="str">
        <f t="shared" ca="1" si="3"/>
        <v/>
      </c>
      <c r="X28" s="2" t="str">
        <f t="shared" si="4"/>
        <v/>
      </c>
      <c r="Y28" s="2"/>
      <c r="Z28" s="10" t="str">
        <f>IF(OR(X28="Overdue",X28="Action now",X28="Review soon"),MAX($Z$2:Z27)+1,"")</f>
        <v/>
      </c>
    </row>
    <row r="29" spans="1:26" ht="12" customHeight="1">
      <c r="A29" s="2"/>
      <c r="B29" s="2"/>
      <c r="C29" s="2"/>
      <c r="D29" s="2"/>
      <c r="E29" s="2"/>
      <c r="F29" s="2"/>
      <c r="G29" s="2"/>
      <c r="H29" s="2"/>
      <c r="I29" s="2"/>
      <c r="J29" s="2"/>
      <c r="K29" s="2"/>
      <c r="L29" s="3"/>
      <c r="M29" s="3"/>
      <c r="N29" s="3"/>
      <c r="O29" s="3" t="str">
        <f t="shared" si="0"/>
        <v/>
      </c>
      <c r="P29" s="3"/>
      <c r="Q29" s="3"/>
      <c r="R29" s="3"/>
      <c r="S29" s="3" t="str">
        <f t="shared" si="1"/>
        <v/>
      </c>
      <c r="T29" s="3"/>
      <c r="U29" s="4"/>
      <c r="V29" s="4" t="str">
        <f t="shared" si="2"/>
        <v/>
      </c>
      <c r="W29" s="3" t="str">
        <f t="shared" ca="1" si="3"/>
        <v/>
      </c>
      <c r="X29" s="2" t="str">
        <f t="shared" si="4"/>
        <v/>
      </c>
      <c r="Y29" s="2"/>
      <c r="Z29" s="10" t="str">
        <f>IF(OR(X29="Overdue",X29="Action now",X29="Review soon"),MAX($Z$2:Z28)+1,"")</f>
        <v/>
      </c>
    </row>
    <row r="30" spans="1:26" ht="12" customHeight="1">
      <c r="A30" s="2"/>
      <c r="B30" s="2"/>
      <c r="C30" s="2"/>
      <c r="D30" s="2"/>
      <c r="E30" s="2"/>
      <c r="F30" s="2"/>
      <c r="G30" s="2"/>
      <c r="H30" s="2"/>
      <c r="I30" s="2"/>
      <c r="J30" s="2"/>
      <c r="K30" s="2"/>
      <c r="L30" s="3"/>
      <c r="M30" s="3"/>
      <c r="N30" s="3"/>
      <c r="O30" s="3" t="str">
        <f t="shared" si="0"/>
        <v/>
      </c>
      <c r="P30" s="3"/>
      <c r="Q30" s="3"/>
      <c r="R30" s="3"/>
      <c r="S30" s="3" t="str">
        <f t="shared" si="1"/>
        <v/>
      </c>
      <c r="T30" s="3"/>
      <c r="U30" s="4"/>
      <c r="V30" s="4" t="str">
        <f t="shared" si="2"/>
        <v/>
      </c>
      <c r="W30" s="3" t="str">
        <f t="shared" ca="1" si="3"/>
        <v/>
      </c>
      <c r="X30" s="2" t="str">
        <f t="shared" si="4"/>
        <v/>
      </c>
      <c r="Y30" s="2"/>
      <c r="Z30" s="10" t="str">
        <f>IF(OR(X30="Overdue",X30="Action now",X30="Review soon"),MAX($Z$2:Z29)+1,"")</f>
        <v/>
      </c>
    </row>
    <row r="31" spans="1:26" ht="12" customHeight="1">
      <c r="A31" s="2"/>
      <c r="B31" s="2"/>
      <c r="C31" s="2"/>
      <c r="D31" s="2"/>
      <c r="E31" s="2"/>
      <c r="F31" s="2"/>
      <c r="G31" s="2"/>
      <c r="H31" s="2"/>
      <c r="I31" s="2"/>
      <c r="J31" s="2"/>
      <c r="K31" s="2"/>
      <c r="L31" s="3"/>
      <c r="M31" s="3"/>
      <c r="N31" s="3"/>
      <c r="O31" s="3" t="str">
        <f t="shared" si="0"/>
        <v/>
      </c>
      <c r="P31" s="3"/>
      <c r="Q31" s="3"/>
      <c r="R31" s="3"/>
      <c r="S31" s="3" t="str">
        <f t="shared" si="1"/>
        <v/>
      </c>
      <c r="T31" s="3"/>
      <c r="U31" s="4"/>
      <c r="V31" s="4" t="str">
        <f t="shared" si="2"/>
        <v/>
      </c>
      <c r="W31" s="3" t="str">
        <f t="shared" ca="1" si="3"/>
        <v/>
      </c>
      <c r="X31" s="2" t="str">
        <f t="shared" si="4"/>
        <v/>
      </c>
      <c r="Y31" s="2"/>
      <c r="Z31" s="10" t="str">
        <f>IF(OR(X31="Overdue",X31="Action now",X31="Review soon"),MAX($Z$2:Z30)+1,"")</f>
        <v/>
      </c>
    </row>
    <row r="32" spans="1:26" ht="12" customHeight="1">
      <c r="A32" s="2"/>
      <c r="B32" s="2"/>
      <c r="C32" s="2"/>
      <c r="D32" s="2"/>
      <c r="E32" s="2"/>
      <c r="F32" s="2"/>
      <c r="G32" s="2"/>
      <c r="H32" s="2"/>
      <c r="I32" s="2"/>
      <c r="J32" s="2"/>
      <c r="K32" s="2"/>
      <c r="L32" s="3"/>
      <c r="M32" s="3"/>
      <c r="N32" s="3"/>
      <c r="O32" s="3" t="str">
        <f t="shared" si="0"/>
        <v/>
      </c>
      <c r="P32" s="3"/>
      <c r="Q32" s="3"/>
      <c r="R32" s="3"/>
      <c r="S32" s="3" t="str">
        <f t="shared" si="1"/>
        <v/>
      </c>
      <c r="T32" s="3"/>
      <c r="U32" s="4"/>
      <c r="V32" s="4" t="str">
        <f t="shared" si="2"/>
        <v/>
      </c>
      <c r="W32" s="3" t="str">
        <f t="shared" ca="1" si="3"/>
        <v/>
      </c>
      <c r="X32" s="2" t="str">
        <f t="shared" si="4"/>
        <v/>
      </c>
      <c r="Y32" s="2"/>
      <c r="Z32" s="10" t="str">
        <f>IF(OR(X32="Overdue",X32="Action now",X32="Review soon"),MAX($Z$2:Z31)+1,"")</f>
        <v/>
      </c>
    </row>
    <row r="33" spans="1:26" ht="12" customHeight="1">
      <c r="A33" s="2"/>
      <c r="B33" s="2"/>
      <c r="C33" s="2"/>
      <c r="D33" s="2"/>
      <c r="E33" s="2"/>
      <c r="F33" s="2"/>
      <c r="G33" s="2"/>
      <c r="H33" s="2"/>
      <c r="I33" s="2"/>
      <c r="J33" s="2"/>
      <c r="K33" s="2"/>
      <c r="L33" s="3"/>
      <c r="M33" s="3"/>
      <c r="N33" s="3"/>
      <c r="O33" s="3" t="str">
        <f t="shared" si="0"/>
        <v/>
      </c>
      <c r="P33" s="3"/>
      <c r="Q33" s="3"/>
      <c r="R33" s="3"/>
      <c r="S33" s="3" t="str">
        <f t="shared" si="1"/>
        <v/>
      </c>
      <c r="T33" s="3"/>
      <c r="U33" s="4"/>
      <c r="V33" s="4" t="str">
        <f t="shared" si="2"/>
        <v/>
      </c>
      <c r="W33" s="3" t="str">
        <f t="shared" ca="1" si="3"/>
        <v/>
      </c>
      <c r="X33" s="2" t="str">
        <f t="shared" si="4"/>
        <v/>
      </c>
      <c r="Y33" s="2"/>
      <c r="Z33" s="10" t="str">
        <f>IF(OR(X33="Overdue",X33="Action now",X33="Review soon"),MAX($Z$2:Z32)+1,"")</f>
        <v/>
      </c>
    </row>
    <row r="34" spans="1:26" ht="12" customHeight="1">
      <c r="A34" s="2"/>
      <c r="B34" s="2"/>
      <c r="C34" s="2"/>
      <c r="D34" s="2"/>
      <c r="E34" s="2"/>
      <c r="F34" s="2"/>
      <c r="G34" s="2"/>
      <c r="H34" s="2"/>
      <c r="I34" s="2"/>
      <c r="J34" s="2"/>
      <c r="K34" s="2"/>
      <c r="L34" s="3"/>
      <c r="M34" s="3"/>
      <c r="N34" s="3"/>
      <c r="O34" s="3" t="str">
        <f t="shared" si="0"/>
        <v/>
      </c>
      <c r="P34" s="3"/>
      <c r="Q34" s="3"/>
      <c r="R34" s="3"/>
      <c r="S34" s="3" t="str">
        <f t="shared" si="1"/>
        <v/>
      </c>
      <c r="T34" s="3"/>
      <c r="U34" s="4"/>
      <c r="V34" s="4" t="str">
        <f t="shared" si="2"/>
        <v/>
      </c>
      <c r="W34" s="3" t="str">
        <f t="shared" ca="1" si="3"/>
        <v/>
      </c>
      <c r="X34" s="2" t="str">
        <f t="shared" si="4"/>
        <v/>
      </c>
      <c r="Y34" s="2"/>
      <c r="Z34" s="10" t="str">
        <f>IF(OR(X34="Overdue",X34="Action now",X34="Review soon"),MAX($Z$2:Z33)+1,"")</f>
        <v/>
      </c>
    </row>
    <row r="35" spans="1:26" ht="12" customHeight="1">
      <c r="A35" s="2"/>
      <c r="B35" s="2"/>
      <c r="C35" s="2"/>
      <c r="D35" s="2"/>
      <c r="E35" s="2"/>
      <c r="F35" s="2"/>
      <c r="G35" s="2"/>
      <c r="H35" s="2"/>
      <c r="I35" s="2"/>
      <c r="J35" s="2"/>
      <c r="K35" s="2"/>
      <c r="L35" s="3"/>
      <c r="M35" s="3"/>
      <c r="N35" s="3"/>
      <c r="O35" s="3" t="str">
        <f t="shared" ref="O35:O66" si="5">IF(N35="","",N35/12)</f>
        <v/>
      </c>
      <c r="P35" s="3"/>
      <c r="Q35" s="3"/>
      <c r="R35" s="3"/>
      <c r="S35" s="3" t="str">
        <f t="shared" ref="S35:S66" si="6">IF(O35="","",ROUNDUP((O35/30)*(L35+M35)+R35,0))</f>
        <v/>
      </c>
      <c r="T35" s="3"/>
      <c r="U35" s="4"/>
      <c r="V35" s="4" t="str">
        <f t="shared" ref="V35:V66" si="7">IF(U35="","",U35-L35-M35)</f>
        <v/>
      </c>
      <c r="W35" s="3" t="str">
        <f t="shared" ref="W35:W66" ca="1" si="8">IF(V35="","",V35-TODAY())</f>
        <v/>
      </c>
      <c r="X35" s="2" t="str">
        <f t="shared" ref="X35:X66" si="9">IF(A35="","",IF(W35="","Awaiting input",IF(W35&lt;0,"Overdue",IF(W35&lt;=14,"Action now",IF(W35&lt;=45,"Review soon","Planned")))))</f>
        <v/>
      </c>
      <c r="Y35" s="2"/>
      <c r="Z35" s="10" t="str">
        <f>IF(OR(X35="Overdue",X35="Action now",X35="Review soon"),MAX($Z$2:Z34)+1,"")</f>
        <v/>
      </c>
    </row>
    <row r="36" spans="1:26" ht="12" customHeight="1">
      <c r="A36" s="2"/>
      <c r="B36" s="2"/>
      <c r="C36" s="2"/>
      <c r="D36" s="2"/>
      <c r="E36" s="2"/>
      <c r="F36" s="2"/>
      <c r="G36" s="2"/>
      <c r="H36" s="2"/>
      <c r="I36" s="2"/>
      <c r="J36" s="2"/>
      <c r="K36" s="2"/>
      <c r="L36" s="3"/>
      <c r="M36" s="3"/>
      <c r="N36" s="3"/>
      <c r="O36" s="3" t="str">
        <f t="shared" si="5"/>
        <v/>
      </c>
      <c r="P36" s="3"/>
      <c r="Q36" s="3"/>
      <c r="R36" s="3"/>
      <c r="S36" s="3" t="str">
        <f t="shared" si="6"/>
        <v/>
      </c>
      <c r="T36" s="3"/>
      <c r="U36" s="4"/>
      <c r="V36" s="4" t="str">
        <f t="shared" si="7"/>
        <v/>
      </c>
      <c r="W36" s="3" t="str">
        <f t="shared" ca="1" si="8"/>
        <v/>
      </c>
      <c r="X36" s="2" t="str">
        <f t="shared" si="9"/>
        <v/>
      </c>
      <c r="Y36" s="2"/>
      <c r="Z36" s="10" t="str">
        <f>IF(OR(X36="Overdue",X36="Action now",X36="Review soon"),MAX($Z$2:Z35)+1,"")</f>
        <v/>
      </c>
    </row>
    <row r="37" spans="1:26" ht="12" customHeight="1">
      <c r="A37" s="2"/>
      <c r="B37" s="2"/>
      <c r="C37" s="2"/>
      <c r="D37" s="2"/>
      <c r="E37" s="2"/>
      <c r="F37" s="2"/>
      <c r="G37" s="2"/>
      <c r="H37" s="2"/>
      <c r="I37" s="2"/>
      <c r="J37" s="2"/>
      <c r="K37" s="2"/>
      <c r="L37" s="3"/>
      <c r="M37" s="3"/>
      <c r="N37" s="3"/>
      <c r="O37" s="3" t="str">
        <f t="shared" si="5"/>
        <v/>
      </c>
      <c r="P37" s="3"/>
      <c r="Q37" s="3"/>
      <c r="R37" s="3"/>
      <c r="S37" s="3" t="str">
        <f t="shared" si="6"/>
        <v/>
      </c>
      <c r="T37" s="3"/>
      <c r="U37" s="4"/>
      <c r="V37" s="4" t="str">
        <f t="shared" si="7"/>
        <v/>
      </c>
      <c r="W37" s="3" t="str">
        <f t="shared" ca="1" si="8"/>
        <v/>
      </c>
      <c r="X37" s="2" t="str">
        <f t="shared" si="9"/>
        <v/>
      </c>
      <c r="Y37" s="2"/>
      <c r="Z37" s="10" t="str">
        <f>IF(OR(X37="Overdue",X37="Action now",X37="Review soon"),MAX($Z$2:Z36)+1,"")</f>
        <v/>
      </c>
    </row>
    <row r="38" spans="1:26" ht="12" customHeight="1">
      <c r="A38" s="2"/>
      <c r="B38" s="2"/>
      <c r="C38" s="2"/>
      <c r="D38" s="2"/>
      <c r="E38" s="2"/>
      <c r="F38" s="2"/>
      <c r="G38" s="2"/>
      <c r="H38" s="2"/>
      <c r="I38" s="2"/>
      <c r="J38" s="2"/>
      <c r="K38" s="2"/>
      <c r="L38" s="3"/>
      <c r="M38" s="3"/>
      <c r="N38" s="3"/>
      <c r="O38" s="3" t="str">
        <f t="shared" si="5"/>
        <v/>
      </c>
      <c r="P38" s="3"/>
      <c r="Q38" s="3"/>
      <c r="R38" s="3"/>
      <c r="S38" s="3" t="str">
        <f t="shared" si="6"/>
        <v/>
      </c>
      <c r="T38" s="3"/>
      <c r="U38" s="4"/>
      <c r="V38" s="4" t="str">
        <f t="shared" si="7"/>
        <v/>
      </c>
      <c r="W38" s="3" t="str">
        <f t="shared" ca="1" si="8"/>
        <v/>
      </c>
      <c r="X38" s="2" t="str">
        <f t="shared" si="9"/>
        <v/>
      </c>
      <c r="Y38" s="2"/>
      <c r="Z38" s="10" t="str">
        <f>IF(OR(X38="Overdue",X38="Action now",X38="Review soon"),MAX($Z$2:Z37)+1,"")</f>
        <v/>
      </c>
    </row>
    <row r="39" spans="1:26" ht="12" customHeight="1">
      <c r="A39" s="2"/>
      <c r="B39" s="2"/>
      <c r="C39" s="2"/>
      <c r="D39" s="2"/>
      <c r="E39" s="2"/>
      <c r="F39" s="2"/>
      <c r="G39" s="2"/>
      <c r="H39" s="2"/>
      <c r="I39" s="2"/>
      <c r="J39" s="2"/>
      <c r="K39" s="2"/>
      <c r="L39" s="3"/>
      <c r="M39" s="3"/>
      <c r="N39" s="3"/>
      <c r="O39" s="3" t="str">
        <f t="shared" si="5"/>
        <v/>
      </c>
      <c r="P39" s="3"/>
      <c r="Q39" s="3"/>
      <c r="R39" s="3"/>
      <c r="S39" s="3" t="str">
        <f t="shared" si="6"/>
        <v/>
      </c>
      <c r="T39" s="3"/>
      <c r="U39" s="4"/>
      <c r="V39" s="4" t="str">
        <f t="shared" si="7"/>
        <v/>
      </c>
      <c r="W39" s="3" t="str">
        <f t="shared" ca="1" si="8"/>
        <v/>
      </c>
      <c r="X39" s="2" t="str">
        <f t="shared" si="9"/>
        <v/>
      </c>
      <c r="Y39" s="2"/>
      <c r="Z39" s="10" t="str">
        <f>IF(OR(X39="Overdue",X39="Action now",X39="Review soon"),MAX($Z$2:Z38)+1,"")</f>
        <v/>
      </c>
    </row>
    <row r="40" spans="1:26" ht="12" customHeight="1">
      <c r="A40" s="2"/>
      <c r="B40" s="2"/>
      <c r="C40" s="2"/>
      <c r="D40" s="2"/>
      <c r="E40" s="2"/>
      <c r="F40" s="2"/>
      <c r="G40" s="2"/>
      <c r="H40" s="2"/>
      <c r="I40" s="2"/>
      <c r="J40" s="2"/>
      <c r="K40" s="2"/>
      <c r="L40" s="3"/>
      <c r="M40" s="3"/>
      <c r="N40" s="3"/>
      <c r="O40" s="3" t="str">
        <f t="shared" si="5"/>
        <v/>
      </c>
      <c r="P40" s="3"/>
      <c r="Q40" s="3"/>
      <c r="R40" s="3"/>
      <c r="S40" s="3" t="str">
        <f t="shared" si="6"/>
        <v/>
      </c>
      <c r="T40" s="3"/>
      <c r="U40" s="4"/>
      <c r="V40" s="4" t="str">
        <f t="shared" si="7"/>
        <v/>
      </c>
      <c r="W40" s="3" t="str">
        <f t="shared" ca="1" si="8"/>
        <v/>
      </c>
      <c r="X40" s="2" t="str">
        <f t="shared" si="9"/>
        <v/>
      </c>
      <c r="Y40" s="2"/>
      <c r="Z40" s="10" t="str">
        <f>IF(OR(X40="Overdue",X40="Action now",X40="Review soon"),MAX($Z$2:Z39)+1,"")</f>
        <v/>
      </c>
    </row>
    <row r="41" spans="1:26" ht="12" customHeight="1">
      <c r="A41" s="2"/>
      <c r="B41" s="2"/>
      <c r="C41" s="2"/>
      <c r="D41" s="2"/>
      <c r="E41" s="2"/>
      <c r="F41" s="2"/>
      <c r="G41" s="2"/>
      <c r="H41" s="2"/>
      <c r="I41" s="2"/>
      <c r="J41" s="2"/>
      <c r="K41" s="2"/>
      <c r="L41" s="3"/>
      <c r="M41" s="3"/>
      <c r="N41" s="3"/>
      <c r="O41" s="3" t="str">
        <f t="shared" si="5"/>
        <v/>
      </c>
      <c r="P41" s="3"/>
      <c r="Q41" s="3"/>
      <c r="R41" s="3"/>
      <c r="S41" s="3" t="str">
        <f t="shared" si="6"/>
        <v/>
      </c>
      <c r="T41" s="3"/>
      <c r="U41" s="4"/>
      <c r="V41" s="4" t="str">
        <f t="shared" si="7"/>
        <v/>
      </c>
      <c r="W41" s="3" t="str">
        <f t="shared" ca="1" si="8"/>
        <v/>
      </c>
      <c r="X41" s="2" t="str">
        <f t="shared" si="9"/>
        <v/>
      </c>
      <c r="Y41" s="2"/>
      <c r="Z41" s="10" t="str">
        <f>IF(OR(X41="Overdue",X41="Action now",X41="Review soon"),MAX($Z$2:Z40)+1,"")</f>
        <v/>
      </c>
    </row>
    <row r="42" spans="1:26" ht="12" customHeight="1">
      <c r="A42" s="2"/>
      <c r="B42" s="2"/>
      <c r="C42" s="2"/>
      <c r="D42" s="2"/>
      <c r="E42" s="2"/>
      <c r="F42" s="2"/>
      <c r="G42" s="2"/>
      <c r="H42" s="2"/>
      <c r="I42" s="2"/>
      <c r="J42" s="2"/>
      <c r="K42" s="2"/>
      <c r="L42" s="3"/>
      <c r="M42" s="3"/>
      <c r="N42" s="3"/>
      <c r="O42" s="3" t="str">
        <f t="shared" si="5"/>
        <v/>
      </c>
      <c r="P42" s="3"/>
      <c r="Q42" s="3"/>
      <c r="R42" s="3"/>
      <c r="S42" s="3" t="str">
        <f t="shared" si="6"/>
        <v/>
      </c>
      <c r="T42" s="3"/>
      <c r="U42" s="4"/>
      <c r="V42" s="4" t="str">
        <f t="shared" si="7"/>
        <v/>
      </c>
      <c r="W42" s="3" t="str">
        <f t="shared" ca="1" si="8"/>
        <v/>
      </c>
      <c r="X42" s="2" t="str">
        <f t="shared" si="9"/>
        <v/>
      </c>
      <c r="Y42" s="2"/>
      <c r="Z42" s="10" t="str">
        <f>IF(OR(X42="Overdue",X42="Action now",X42="Review soon"),MAX($Z$2:Z41)+1,"")</f>
        <v/>
      </c>
    </row>
    <row r="43" spans="1:26" ht="12" customHeight="1">
      <c r="A43" s="2"/>
      <c r="B43" s="2"/>
      <c r="C43" s="2"/>
      <c r="D43" s="2"/>
      <c r="E43" s="2"/>
      <c r="F43" s="2"/>
      <c r="G43" s="2"/>
      <c r="H43" s="2"/>
      <c r="I43" s="2"/>
      <c r="J43" s="2"/>
      <c r="K43" s="2"/>
      <c r="L43" s="3"/>
      <c r="M43" s="3"/>
      <c r="N43" s="3"/>
      <c r="O43" s="3" t="str">
        <f t="shared" si="5"/>
        <v/>
      </c>
      <c r="P43" s="3"/>
      <c r="Q43" s="3"/>
      <c r="R43" s="3"/>
      <c r="S43" s="3" t="str">
        <f t="shared" si="6"/>
        <v/>
      </c>
      <c r="T43" s="3"/>
      <c r="U43" s="4"/>
      <c r="V43" s="4" t="str">
        <f t="shared" si="7"/>
        <v/>
      </c>
      <c r="W43" s="3" t="str">
        <f t="shared" ca="1" si="8"/>
        <v/>
      </c>
      <c r="X43" s="2" t="str">
        <f t="shared" si="9"/>
        <v/>
      </c>
      <c r="Y43" s="2"/>
      <c r="Z43" s="10" t="str">
        <f>IF(OR(X43="Overdue",X43="Action now",X43="Review soon"),MAX($Z$2:Z42)+1,"")</f>
        <v/>
      </c>
    </row>
    <row r="44" spans="1:26" ht="12" customHeight="1">
      <c r="A44" s="2"/>
      <c r="B44" s="2"/>
      <c r="C44" s="2"/>
      <c r="D44" s="2"/>
      <c r="E44" s="2"/>
      <c r="F44" s="2"/>
      <c r="G44" s="2"/>
      <c r="H44" s="2"/>
      <c r="I44" s="2"/>
      <c r="J44" s="2"/>
      <c r="K44" s="2"/>
      <c r="L44" s="3"/>
      <c r="M44" s="3"/>
      <c r="N44" s="3"/>
      <c r="O44" s="3" t="str">
        <f t="shared" si="5"/>
        <v/>
      </c>
      <c r="P44" s="3"/>
      <c r="Q44" s="3"/>
      <c r="R44" s="3"/>
      <c r="S44" s="3" t="str">
        <f t="shared" si="6"/>
        <v/>
      </c>
      <c r="T44" s="3"/>
      <c r="U44" s="4"/>
      <c r="V44" s="4" t="str">
        <f t="shared" si="7"/>
        <v/>
      </c>
      <c r="W44" s="3" t="str">
        <f t="shared" ca="1" si="8"/>
        <v/>
      </c>
      <c r="X44" s="2" t="str">
        <f t="shared" si="9"/>
        <v/>
      </c>
      <c r="Y44" s="2"/>
      <c r="Z44" s="10" t="str">
        <f>IF(OR(X44="Overdue",X44="Action now",X44="Review soon"),MAX($Z$2:Z43)+1,"")</f>
        <v/>
      </c>
    </row>
    <row r="45" spans="1:26" ht="12" customHeight="1">
      <c r="A45" s="2"/>
      <c r="B45" s="2"/>
      <c r="C45" s="2"/>
      <c r="D45" s="2"/>
      <c r="E45" s="2"/>
      <c r="F45" s="2"/>
      <c r="G45" s="2"/>
      <c r="H45" s="2"/>
      <c r="I45" s="2"/>
      <c r="J45" s="2"/>
      <c r="K45" s="2"/>
      <c r="L45" s="3"/>
      <c r="M45" s="3"/>
      <c r="N45" s="3"/>
      <c r="O45" s="3" t="str">
        <f t="shared" si="5"/>
        <v/>
      </c>
      <c r="P45" s="3"/>
      <c r="Q45" s="3"/>
      <c r="R45" s="3"/>
      <c r="S45" s="3" t="str">
        <f t="shared" si="6"/>
        <v/>
      </c>
      <c r="T45" s="3"/>
      <c r="U45" s="4"/>
      <c r="V45" s="4" t="str">
        <f t="shared" si="7"/>
        <v/>
      </c>
      <c r="W45" s="3" t="str">
        <f t="shared" ca="1" si="8"/>
        <v/>
      </c>
      <c r="X45" s="2" t="str">
        <f t="shared" si="9"/>
        <v/>
      </c>
      <c r="Y45" s="2"/>
      <c r="Z45" s="10" t="str">
        <f>IF(OR(X45="Overdue",X45="Action now",X45="Review soon"),MAX($Z$2:Z44)+1,"")</f>
        <v/>
      </c>
    </row>
    <row r="46" spans="1:26" ht="12" customHeight="1">
      <c r="A46" s="2"/>
      <c r="B46" s="2"/>
      <c r="C46" s="2"/>
      <c r="D46" s="2"/>
      <c r="E46" s="2"/>
      <c r="F46" s="2"/>
      <c r="G46" s="2"/>
      <c r="H46" s="2"/>
      <c r="I46" s="2"/>
      <c r="J46" s="2"/>
      <c r="K46" s="2"/>
      <c r="L46" s="3"/>
      <c r="M46" s="3"/>
      <c r="N46" s="3"/>
      <c r="O46" s="3" t="str">
        <f t="shared" si="5"/>
        <v/>
      </c>
      <c r="P46" s="3"/>
      <c r="Q46" s="3"/>
      <c r="R46" s="3"/>
      <c r="S46" s="3" t="str">
        <f t="shared" si="6"/>
        <v/>
      </c>
      <c r="T46" s="3"/>
      <c r="U46" s="4"/>
      <c r="V46" s="4" t="str">
        <f t="shared" si="7"/>
        <v/>
      </c>
      <c r="W46" s="3" t="str">
        <f t="shared" ca="1" si="8"/>
        <v/>
      </c>
      <c r="X46" s="2" t="str">
        <f t="shared" si="9"/>
        <v/>
      </c>
      <c r="Y46" s="2"/>
      <c r="Z46" s="10" t="str">
        <f>IF(OR(X46="Overdue",X46="Action now",X46="Review soon"),MAX($Z$2:Z45)+1,"")</f>
        <v/>
      </c>
    </row>
    <row r="47" spans="1:26" ht="12" customHeight="1">
      <c r="A47" s="2"/>
      <c r="B47" s="2"/>
      <c r="C47" s="2"/>
      <c r="D47" s="2"/>
      <c r="E47" s="2"/>
      <c r="F47" s="2"/>
      <c r="G47" s="2"/>
      <c r="H47" s="2"/>
      <c r="I47" s="2"/>
      <c r="J47" s="2"/>
      <c r="K47" s="2"/>
      <c r="L47" s="3"/>
      <c r="M47" s="3"/>
      <c r="N47" s="3"/>
      <c r="O47" s="3" t="str">
        <f t="shared" si="5"/>
        <v/>
      </c>
      <c r="P47" s="3"/>
      <c r="Q47" s="3"/>
      <c r="R47" s="3"/>
      <c r="S47" s="3" t="str">
        <f t="shared" si="6"/>
        <v/>
      </c>
      <c r="T47" s="3"/>
      <c r="U47" s="4"/>
      <c r="V47" s="4" t="str">
        <f t="shared" si="7"/>
        <v/>
      </c>
      <c r="W47" s="3" t="str">
        <f t="shared" ca="1" si="8"/>
        <v/>
      </c>
      <c r="X47" s="2" t="str">
        <f t="shared" si="9"/>
        <v/>
      </c>
      <c r="Y47" s="2"/>
      <c r="Z47" s="10" t="str">
        <f>IF(OR(X47="Overdue",X47="Action now",X47="Review soon"),MAX($Z$2:Z46)+1,"")</f>
        <v/>
      </c>
    </row>
    <row r="48" spans="1:26" ht="12" customHeight="1">
      <c r="A48" s="2"/>
      <c r="B48" s="2"/>
      <c r="C48" s="2"/>
      <c r="D48" s="2"/>
      <c r="E48" s="2"/>
      <c r="F48" s="2"/>
      <c r="G48" s="2"/>
      <c r="H48" s="2"/>
      <c r="I48" s="2"/>
      <c r="J48" s="2"/>
      <c r="K48" s="2"/>
      <c r="L48" s="3"/>
      <c r="M48" s="3"/>
      <c r="N48" s="3"/>
      <c r="O48" s="3" t="str">
        <f t="shared" si="5"/>
        <v/>
      </c>
      <c r="P48" s="3"/>
      <c r="Q48" s="3"/>
      <c r="R48" s="3"/>
      <c r="S48" s="3" t="str">
        <f t="shared" si="6"/>
        <v/>
      </c>
      <c r="T48" s="3"/>
      <c r="U48" s="4"/>
      <c r="V48" s="4" t="str">
        <f t="shared" si="7"/>
        <v/>
      </c>
      <c r="W48" s="3" t="str">
        <f t="shared" ca="1" si="8"/>
        <v/>
      </c>
      <c r="X48" s="2" t="str">
        <f t="shared" si="9"/>
        <v/>
      </c>
      <c r="Y48" s="2"/>
      <c r="Z48" s="10" t="str">
        <f>IF(OR(X48="Overdue",X48="Action now",X48="Review soon"),MAX($Z$2:Z47)+1,"")</f>
        <v/>
      </c>
    </row>
    <row r="49" spans="1:26" ht="12" customHeight="1">
      <c r="A49" s="2"/>
      <c r="B49" s="2"/>
      <c r="C49" s="2"/>
      <c r="D49" s="2"/>
      <c r="E49" s="2"/>
      <c r="F49" s="2"/>
      <c r="G49" s="2"/>
      <c r="H49" s="2"/>
      <c r="I49" s="2"/>
      <c r="J49" s="2"/>
      <c r="K49" s="2"/>
      <c r="L49" s="3"/>
      <c r="M49" s="3"/>
      <c r="N49" s="3"/>
      <c r="O49" s="3" t="str">
        <f t="shared" si="5"/>
        <v/>
      </c>
      <c r="P49" s="3"/>
      <c r="Q49" s="3"/>
      <c r="R49" s="3"/>
      <c r="S49" s="3" t="str">
        <f t="shared" si="6"/>
        <v/>
      </c>
      <c r="T49" s="3"/>
      <c r="U49" s="4"/>
      <c r="V49" s="4" t="str">
        <f t="shared" si="7"/>
        <v/>
      </c>
      <c r="W49" s="3" t="str">
        <f t="shared" ca="1" si="8"/>
        <v/>
      </c>
      <c r="X49" s="2" t="str">
        <f t="shared" si="9"/>
        <v/>
      </c>
      <c r="Y49" s="2"/>
      <c r="Z49" s="10" t="str">
        <f>IF(OR(X49="Overdue",X49="Action now",X49="Review soon"),MAX($Z$2:Z48)+1,"")</f>
        <v/>
      </c>
    </row>
    <row r="50" spans="1:26" ht="12" customHeight="1">
      <c r="A50" s="2"/>
      <c r="B50" s="2"/>
      <c r="C50" s="2"/>
      <c r="D50" s="2"/>
      <c r="E50" s="2"/>
      <c r="F50" s="2"/>
      <c r="G50" s="2"/>
      <c r="H50" s="2"/>
      <c r="I50" s="2"/>
      <c r="J50" s="2"/>
      <c r="K50" s="2"/>
      <c r="L50" s="3"/>
      <c r="M50" s="3"/>
      <c r="N50" s="3"/>
      <c r="O50" s="3" t="str">
        <f t="shared" si="5"/>
        <v/>
      </c>
      <c r="P50" s="3"/>
      <c r="Q50" s="3"/>
      <c r="R50" s="3"/>
      <c r="S50" s="3" t="str">
        <f t="shared" si="6"/>
        <v/>
      </c>
      <c r="T50" s="3"/>
      <c r="U50" s="4"/>
      <c r="V50" s="4" t="str">
        <f t="shared" si="7"/>
        <v/>
      </c>
      <c r="W50" s="3" t="str">
        <f t="shared" ca="1" si="8"/>
        <v/>
      </c>
      <c r="X50" s="2" t="str">
        <f t="shared" si="9"/>
        <v/>
      </c>
      <c r="Y50" s="2"/>
      <c r="Z50" s="10" t="str">
        <f>IF(OR(X50="Overdue",X50="Action now",X50="Review soon"),MAX($Z$2:Z49)+1,"")</f>
        <v/>
      </c>
    </row>
    <row r="51" spans="1:26" ht="12" customHeight="1">
      <c r="A51" s="2"/>
      <c r="B51" s="2"/>
      <c r="C51" s="2"/>
      <c r="D51" s="2"/>
      <c r="E51" s="2"/>
      <c r="F51" s="2"/>
      <c r="G51" s="2"/>
      <c r="H51" s="2"/>
      <c r="I51" s="2"/>
      <c r="J51" s="2"/>
      <c r="K51" s="2"/>
      <c r="L51" s="3"/>
      <c r="M51" s="3"/>
      <c r="N51" s="3"/>
      <c r="O51" s="3" t="str">
        <f t="shared" si="5"/>
        <v/>
      </c>
      <c r="P51" s="3"/>
      <c r="Q51" s="3"/>
      <c r="R51" s="3"/>
      <c r="S51" s="3" t="str">
        <f t="shared" si="6"/>
        <v/>
      </c>
      <c r="T51" s="3"/>
      <c r="U51" s="4"/>
      <c r="V51" s="4" t="str">
        <f t="shared" si="7"/>
        <v/>
      </c>
      <c r="W51" s="3" t="str">
        <f t="shared" ca="1" si="8"/>
        <v/>
      </c>
      <c r="X51" s="2" t="str">
        <f t="shared" si="9"/>
        <v/>
      </c>
      <c r="Y51" s="2"/>
      <c r="Z51" s="10" t="str">
        <f>IF(OR(X51="Overdue",X51="Action now",X51="Review soon"),MAX($Z$2:Z50)+1,"")</f>
        <v/>
      </c>
    </row>
    <row r="52" spans="1:26" ht="12" customHeight="1">
      <c r="A52" s="2"/>
      <c r="B52" s="2"/>
      <c r="C52" s="2"/>
      <c r="D52" s="2"/>
      <c r="E52" s="2"/>
      <c r="F52" s="2"/>
      <c r="G52" s="2"/>
      <c r="H52" s="2"/>
      <c r="I52" s="2"/>
      <c r="J52" s="2"/>
      <c r="K52" s="2"/>
      <c r="L52" s="3"/>
      <c r="M52" s="3"/>
      <c r="N52" s="3"/>
      <c r="O52" s="3" t="str">
        <f t="shared" si="5"/>
        <v/>
      </c>
      <c r="P52" s="3"/>
      <c r="Q52" s="3"/>
      <c r="R52" s="3"/>
      <c r="S52" s="3" t="str">
        <f t="shared" si="6"/>
        <v/>
      </c>
      <c r="T52" s="3"/>
      <c r="U52" s="4"/>
      <c r="V52" s="4" t="str">
        <f t="shared" si="7"/>
        <v/>
      </c>
      <c r="W52" s="3" t="str">
        <f t="shared" ca="1" si="8"/>
        <v/>
      </c>
      <c r="X52" s="2" t="str">
        <f t="shared" si="9"/>
        <v/>
      </c>
      <c r="Y52" s="2"/>
      <c r="Z52" s="10" t="str">
        <f>IF(OR(X52="Overdue",X52="Action now",X52="Review soon"),MAX($Z$2:Z51)+1,"")</f>
        <v/>
      </c>
    </row>
    <row r="53" spans="1:26" ht="12" customHeight="1">
      <c r="A53" s="2"/>
      <c r="B53" s="2"/>
      <c r="C53" s="2"/>
      <c r="D53" s="2"/>
      <c r="E53" s="2"/>
      <c r="F53" s="2"/>
      <c r="G53" s="2"/>
      <c r="H53" s="2"/>
      <c r="I53" s="2"/>
      <c r="J53" s="2"/>
      <c r="K53" s="2"/>
      <c r="L53" s="3"/>
      <c r="M53" s="3"/>
      <c r="N53" s="3"/>
      <c r="O53" s="3" t="str">
        <f t="shared" si="5"/>
        <v/>
      </c>
      <c r="P53" s="3"/>
      <c r="Q53" s="3"/>
      <c r="R53" s="3"/>
      <c r="S53" s="3" t="str">
        <f t="shared" si="6"/>
        <v/>
      </c>
      <c r="T53" s="3"/>
      <c r="U53" s="4"/>
      <c r="V53" s="4" t="str">
        <f t="shared" si="7"/>
        <v/>
      </c>
      <c r="W53" s="3" t="str">
        <f t="shared" ca="1" si="8"/>
        <v/>
      </c>
      <c r="X53" s="2" t="str">
        <f t="shared" si="9"/>
        <v/>
      </c>
      <c r="Y53" s="2"/>
      <c r="Z53" s="10" t="str">
        <f>IF(OR(X53="Overdue",X53="Action now",X53="Review soon"),MAX($Z$2:Z52)+1,"")</f>
        <v/>
      </c>
    </row>
    <row r="54" spans="1:26" ht="12" customHeight="1">
      <c r="A54" s="2"/>
      <c r="B54" s="2"/>
      <c r="C54" s="2"/>
      <c r="D54" s="2"/>
      <c r="E54" s="2"/>
      <c r="F54" s="2"/>
      <c r="G54" s="2"/>
      <c r="H54" s="2"/>
      <c r="I54" s="2"/>
      <c r="J54" s="2"/>
      <c r="K54" s="2"/>
      <c r="L54" s="3"/>
      <c r="M54" s="3"/>
      <c r="N54" s="3"/>
      <c r="O54" s="3" t="str">
        <f t="shared" si="5"/>
        <v/>
      </c>
      <c r="P54" s="3"/>
      <c r="Q54" s="3"/>
      <c r="R54" s="3"/>
      <c r="S54" s="3" t="str">
        <f t="shared" si="6"/>
        <v/>
      </c>
      <c r="T54" s="3"/>
      <c r="U54" s="4"/>
      <c r="V54" s="4" t="str">
        <f t="shared" si="7"/>
        <v/>
      </c>
      <c r="W54" s="3" t="str">
        <f t="shared" ca="1" si="8"/>
        <v/>
      </c>
      <c r="X54" s="2" t="str">
        <f t="shared" si="9"/>
        <v/>
      </c>
      <c r="Y54" s="2"/>
      <c r="Z54" s="10" t="str">
        <f>IF(OR(X54="Overdue",X54="Action now",X54="Review soon"),MAX($Z$2:Z53)+1,"")</f>
        <v/>
      </c>
    </row>
    <row r="55" spans="1:26" ht="12" customHeight="1">
      <c r="A55" s="2"/>
      <c r="B55" s="2"/>
      <c r="C55" s="2"/>
      <c r="D55" s="2"/>
      <c r="E55" s="2"/>
      <c r="F55" s="2"/>
      <c r="G55" s="2"/>
      <c r="H55" s="2"/>
      <c r="I55" s="2"/>
      <c r="J55" s="2"/>
      <c r="K55" s="2"/>
      <c r="L55" s="3"/>
      <c r="M55" s="3"/>
      <c r="N55" s="3"/>
      <c r="O55" s="3" t="str">
        <f t="shared" si="5"/>
        <v/>
      </c>
      <c r="P55" s="3"/>
      <c r="Q55" s="3"/>
      <c r="R55" s="3"/>
      <c r="S55" s="3" t="str">
        <f t="shared" si="6"/>
        <v/>
      </c>
      <c r="T55" s="3"/>
      <c r="U55" s="4"/>
      <c r="V55" s="4" t="str">
        <f t="shared" si="7"/>
        <v/>
      </c>
      <c r="W55" s="3" t="str">
        <f t="shared" ca="1" si="8"/>
        <v/>
      </c>
      <c r="X55" s="2" t="str">
        <f t="shared" si="9"/>
        <v/>
      </c>
      <c r="Y55" s="2"/>
      <c r="Z55" s="10" t="str">
        <f>IF(OR(X55="Overdue",X55="Action now",X55="Review soon"),MAX($Z$2:Z54)+1,"")</f>
        <v/>
      </c>
    </row>
    <row r="56" spans="1:26" ht="12" customHeight="1">
      <c r="A56" s="2"/>
      <c r="B56" s="2"/>
      <c r="C56" s="2"/>
      <c r="D56" s="2"/>
      <c r="E56" s="2"/>
      <c r="F56" s="2"/>
      <c r="G56" s="2"/>
      <c r="H56" s="2"/>
      <c r="I56" s="2"/>
      <c r="J56" s="2"/>
      <c r="K56" s="2"/>
      <c r="L56" s="3"/>
      <c r="M56" s="3"/>
      <c r="N56" s="3"/>
      <c r="O56" s="3" t="str">
        <f t="shared" si="5"/>
        <v/>
      </c>
      <c r="P56" s="3"/>
      <c r="Q56" s="3"/>
      <c r="R56" s="3"/>
      <c r="S56" s="3" t="str">
        <f t="shared" si="6"/>
        <v/>
      </c>
      <c r="T56" s="3"/>
      <c r="U56" s="4"/>
      <c r="V56" s="4" t="str">
        <f t="shared" si="7"/>
        <v/>
      </c>
      <c r="W56" s="3" t="str">
        <f t="shared" ca="1" si="8"/>
        <v/>
      </c>
      <c r="X56" s="2" t="str">
        <f t="shared" si="9"/>
        <v/>
      </c>
      <c r="Y56" s="2"/>
      <c r="Z56" s="10" t="str">
        <f>IF(OR(X56="Overdue",X56="Action now",X56="Review soon"),MAX($Z$2:Z55)+1,"")</f>
        <v/>
      </c>
    </row>
    <row r="57" spans="1:26" ht="12" customHeight="1">
      <c r="A57" s="2"/>
      <c r="B57" s="2"/>
      <c r="C57" s="2"/>
      <c r="D57" s="2"/>
      <c r="E57" s="2"/>
      <c r="F57" s="2"/>
      <c r="G57" s="2"/>
      <c r="H57" s="2"/>
      <c r="I57" s="2"/>
      <c r="J57" s="2"/>
      <c r="K57" s="2"/>
      <c r="L57" s="3"/>
      <c r="M57" s="3"/>
      <c r="N57" s="3"/>
      <c r="O57" s="3" t="str">
        <f t="shared" si="5"/>
        <v/>
      </c>
      <c r="P57" s="3"/>
      <c r="Q57" s="3"/>
      <c r="R57" s="3"/>
      <c r="S57" s="3" t="str">
        <f t="shared" si="6"/>
        <v/>
      </c>
      <c r="T57" s="3"/>
      <c r="U57" s="4"/>
      <c r="V57" s="4" t="str">
        <f t="shared" si="7"/>
        <v/>
      </c>
      <c r="W57" s="3" t="str">
        <f t="shared" ca="1" si="8"/>
        <v/>
      </c>
      <c r="X57" s="2" t="str">
        <f t="shared" si="9"/>
        <v/>
      </c>
      <c r="Y57" s="2"/>
      <c r="Z57" s="10" t="str">
        <f>IF(OR(X57="Overdue",X57="Action now",X57="Review soon"),MAX($Z$2:Z56)+1,"")</f>
        <v/>
      </c>
    </row>
    <row r="58" spans="1:26" ht="12" customHeight="1">
      <c r="A58" s="2"/>
      <c r="B58" s="2"/>
      <c r="C58" s="2"/>
      <c r="D58" s="2"/>
      <c r="E58" s="2"/>
      <c r="F58" s="2"/>
      <c r="G58" s="2"/>
      <c r="H58" s="2"/>
      <c r="I58" s="2"/>
      <c r="J58" s="2"/>
      <c r="K58" s="2"/>
      <c r="L58" s="3"/>
      <c r="M58" s="3"/>
      <c r="N58" s="3"/>
      <c r="O58" s="3" t="str">
        <f t="shared" si="5"/>
        <v/>
      </c>
      <c r="P58" s="3"/>
      <c r="Q58" s="3"/>
      <c r="R58" s="3"/>
      <c r="S58" s="3" t="str">
        <f t="shared" si="6"/>
        <v/>
      </c>
      <c r="T58" s="3"/>
      <c r="U58" s="4"/>
      <c r="V58" s="4" t="str">
        <f t="shared" si="7"/>
        <v/>
      </c>
      <c r="W58" s="3" t="str">
        <f t="shared" ca="1" si="8"/>
        <v/>
      </c>
      <c r="X58" s="2" t="str">
        <f t="shared" si="9"/>
        <v/>
      </c>
      <c r="Y58" s="2"/>
      <c r="Z58" s="10" t="str">
        <f>IF(OR(X58="Overdue",X58="Action now",X58="Review soon"),MAX($Z$2:Z57)+1,"")</f>
        <v/>
      </c>
    </row>
    <row r="59" spans="1:26" ht="12" customHeight="1">
      <c r="A59" s="2"/>
      <c r="B59" s="2"/>
      <c r="C59" s="2"/>
      <c r="D59" s="2"/>
      <c r="E59" s="2"/>
      <c r="F59" s="2"/>
      <c r="G59" s="2"/>
      <c r="H59" s="2"/>
      <c r="I59" s="2"/>
      <c r="J59" s="2"/>
      <c r="K59" s="2"/>
      <c r="L59" s="3"/>
      <c r="M59" s="3"/>
      <c r="N59" s="3"/>
      <c r="O59" s="3" t="str">
        <f t="shared" si="5"/>
        <v/>
      </c>
      <c r="P59" s="3"/>
      <c r="Q59" s="3"/>
      <c r="R59" s="3"/>
      <c r="S59" s="3" t="str">
        <f t="shared" si="6"/>
        <v/>
      </c>
      <c r="T59" s="3"/>
      <c r="U59" s="4"/>
      <c r="V59" s="4" t="str">
        <f t="shared" si="7"/>
        <v/>
      </c>
      <c r="W59" s="3" t="str">
        <f t="shared" ca="1" si="8"/>
        <v/>
      </c>
      <c r="X59" s="2" t="str">
        <f t="shared" si="9"/>
        <v/>
      </c>
      <c r="Y59" s="2"/>
      <c r="Z59" s="10" t="str">
        <f>IF(OR(X59="Overdue",X59="Action now",X59="Review soon"),MAX($Z$2:Z58)+1,"")</f>
        <v/>
      </c>
    </row>
    <row r="60" spans="1:26" ht="12" customHeight="1">
      <c r="A60" s="2"/>
      <c r="B60" s="2"/>
      <c r="C60" s="2"/>
      <c r="D60" s="2"/>
      <c r="E60" s="2"/>
      <c r="F60" s="2"/>
      <c r="G60" s="2"/>
      <c r="H60" s="2"/>
      <c r="I60" s="2"/>
      <c r="J60" s="2"/>
      <c r="K60" s="2"/>
      <c r="L60" s="3"/>
      <c r="M60" s="3"/>
      <c r="N60" s="3"/>
      <c r="O60" s="3" t="str">
        <f t="shared" si="5"/>
        <v/>
      </c>
      <c r="P60" s="3"/>
      <c r="Q60" s="3"/>
      <c r="R60" s="3"/>
      <c r="S60" s="3" t="str">
        <f t="shared" si="6"/>
        <v/>
      </c>
      <c r="T60" s="3"/>
      <c r="U60" s="4"/>
      <c r="V60" s="4" t="str">
        <f t="shared" si="7"/>
        <v/>
      </c>
      <c r="W60" s="3" t="str">
        <f t="shared" ca="1" si="8"/>
        <v/>
      </c>
      <c r="X60" s="2" t="str">
        <f t="shared" si="9"/>
        <v/>
      </c>
      <c r="Y60" s="2"/>
      <c r="Z60" s="10" t="str">
        <f>IF(OR(X60="Overdue",X60="Action now",X60="Review soon"),MAX($Z$2:Z59)+1,"")</f>
        <v/>
      </c>
    </row>
    <row r="61" spans="1:26" ht="12" customHeight="1">
      <c r="A61" s="2"/>
      <c r="B61" s="2"/>
      <c r="C61" s="2"/>
      <c r="D61" s="2"/>
      <c r="E61" s="2"/>
      <c r="F61" s="2"/>
      <c r="G61" s="2"/>
      <c r="H61" s="2"/>
      <c r="I61" s="2"/>
      <c r="J61" s="2"/>
      <c r="K61" s="2"/>
      <c r="L61" s="3"/>
      <c r="M61" s="3"/>
      <c r="N61" s="3"/>
      <c r="O61" s="3" t="str">
        <f t="shared" si="5"/>
        <v/>
      </c>
      <c r="P61" s="3"/>
      <c r="Q61" s="3"/>
      <c r="R61" s="3"/>
      <c r="S61" s="3" t="str">
        <f t="shared" si="6"/>
        <v/>
      </c>
      <c r="T61" s="3"/>
      <c r="U61" s="4"/>
      <c r="V61" s="4" t="str">
        <f t="shared" si="7"/>
        <v/>
      </c>
      <c r="W61" s="3" t="str">
        <f t="shared" ca="1" si="8"/>
        <v/>
      </c>
      <c r="X61" s="2" t="str">
        <f t="shared" si="9"/>
        <v/>
      </c>
      <c r="Y61" s="2"/>
      <c r="Z61" s="10" t="str">
        <f>IF(OR(X61="Overdue",X61="Action now",X61="Review soon"),MAX($Z$2:Z60)+1,"")</f>
        <v/>
      </c>
    </row>
    <row r="62" spans="1:26" ht="12" customHeight="1">
      <c r="A62" s="2"/>
      <c r="B62" s="2"/>
      <c r="C62" s="2"/>
      <c r="D62" s="2"/>
      <c r="E62" s="2"/>
      <c r="F62" s="2"/>
      <c r="G62" s="2"/>
      <c r="H62" s="2"/>
      <c r="I62" s="2"/>
      <c r="J62" s="2"/>
      <c r="K62" s="2"/>
      <c r="L62" s="3"/>
      <c r="M62" s="3"/>
      <c r="N62" s="3"/>
      <c r="O62" s="3" t="str">
        <f t="shared" si="5"/>
        <v/>
      </c>
      <c r="P62" s="3"/>
      <c r="Q62" s="3"/>
      <c r="R62" s="3"/>
      <c r="S62" s="3" t="str">
        <f t="shared" si="6"/>
        <v/>
      </c>
      <c r="T62" s="3"/>
      <c r="U62" s="4"/>
      <c r="V62" s="4" t="str">
        <f t="shared" si="7"/>
        <v/>
      </c>
      <c r="W62" s="3" t="str">
        <f t="shared" ca="1" si="8"/>
        <v/>
      </c>
      <c r="X62" s="2" t="str">
        <f t="shared" si="9"/>
        <v/>
      </c>
      <c r="Y62" s="2"/>
      <c r="Z62" s="10" t="str">
        <f>IF(OR(X62="Overdue",X62="Action now",X62="Review soon"),MAX($Z$2:Z61)+1,"")</f>
        <v/>
      </c>
    </row>
    <row r="63" spans="1:26" ht="12" customHeight="1">
      <c r="A63" s="2"/>
      <c r="B63" s="2"/>
      <c r="C63" s="2"/>
      <c r="D63" s="2"/>
      <c r="E63" s="2"/>
      <c r="F63" s="2"/>
      <c r="G63" s="2"/>
      <c r="H63" s="2"/>
      <c r="I63" s="2"/>
      <c r="J63" s="2"/>
      <c r="K63" s="2"/>
      <c r="L63" s="3"/>
      <c r="M63" s="3"/>
      <c r="N63" s="3"/>
      <c r="O63" s="3" t="str">
        <f t="shared" si="5"/>
        <v/>
      </c>
      <c r="P63" s="3"/>
      <c r="Q63" s="3"/>
      <c r="R63" s="3"/>
      <c r="S63" s="3" t="str">
        <f t="shared" si="6"/>
        <v/>
      </c>
      <c r="T63" s="3"/>
      <c r="U63" s="4"/>
      <c r="V63" s="4" t="str">
        <f t="shared" si="7"/>
        <v/>
      </c>
      <c r="W63" s="3" t="str">
        <f t="shared" ca="1" si="8"/>
        <v/>
      </c>
      <c r="X63" s="2" t="str">
        <f t="shared" si="9"/>
        <v/>
      </c>
      <c r="Y63" s="2"/>
      <c r="Z63" s="10" t="str">
        <f>IF(OR(X63="Overdue",X63="Action now",X63="Review soon"),MAX($Z$2:Z62)+1,"")</f>
        <v/>
      </c>
    </row>
    <row r="64" spans="1:26" ht="12" customHeight="1">
      <c r="A64" s="2"/>
      <c r="B64" s="2"/>
      <c r="C64" s="2"/>
      <c r="D64" s="2"/>
      <c r="E64" s="2"/>
      <c r="F64" s="2"/>
      <c r="G64" s="2"/>
      <c r="H64" s="2"/>
      <c r="I64" s="2"/>
      <c r="J64" s="2"/>
      <c r="K64" s="2"/>
      <c r="L64" s="3"/>
      <c r="M64" s="3"/>
      <c r="N64" s="3"/>
      <c r="O64" s="3" t="str">
        <f t="shared" si="5"/>
        <v/>
      </c>
      <c r="P64" s="3"/>
      <c r="Q64" s="3"/>
      <c r="R64" s="3"/>
      <c r="S64" s="3" t="str">
        <f t="shared" si="6"/>
        <v/>
      </c>
      <c r="T64" s="3"/>
      <c r="U64" s="4"/>
      <c r="V64" s="4" t="str">
        <f t="shared" si="7"/>
        <v/>
      </c>
      <c r="W64" s="3" t="str">
        <f t="shared" ca="1" si="8"/>
        <v/>
      </c>
      <c r="X64" s="2" t="str">
        <f t="shared" si="9"/>
        <v/>
      </c>
      <c r="Y64" s="2"/>
      <c r="Z64" s="10" t="str">
        <f>IF(OR(X64="Overdue",X64="Action now",X64="Review soon"),MAX($Z$2:Z63)+1,"")</f>
        <v/>
      </c>
    </row>
    <row r="65" spans="1:26" ht="12" customHeight="1">
      <c r="A65" s="2"/>
      <c r="B65" s="2"/>
      <c r="C65" s="2"/>
      <c r="D65" s="2"/>
      <c r="E65" s="2"/>
      <c r="F65" s="2"/>
      <c r="G65" s="2"/>
      <c r="H65" s="2"/>
      <c r="I65" s="2"/>
      <c r="J65" s="2"/>
      <c r="K65" s="2"/>
      <c r="L65" s="3"/>
      <c r="M65" s="3"/>
      <c r="N65" s="3"/>
      <c r="O65" s="3" t="str">
        <f t="shared" si="5"/>
        <v/>
      </c>
      <c r="P65" s="3"/>
      <c r="Q65" s="3"/>
      <c r="R65" s="3"/>
      <c r="S65" s="3" t="str">
        <f t="shared" si="6"/>
        <v/>
      </c>
      <c r="T65" s="3"/>
      <c r="U65" s="4"/>
      <c r="V65" s="4" t="str">
        <f t="shared" si="7"/>
        <v/>
      </c>
      <c r="W65" s="3" t="str">
        <f t="shared" ca="1" si="8"/>
        <v/>
      </c>
      <c r="X65" s="2" t="str">
        <f t="shared" si="9"/>
        <v/>
      </c>
      <c r="Y65" s="2"/>
      <c r="Z65" s="10" t="str">
        <f>IF(OR(X65="Overdue",X65="Action now",X65="Review soon"),MAX($Z$2:Z64)+1,"")</f>
        <v/>
      </c>
    </row>
    <row r="66" spans="1:26" ht="12" customHeight="1">
      <c r="A66" s="2"/>
      <c r="B66" s="2"/>
      <c r="C66" s="2"/>
      <c r="D66" s="2"/>
      <c r="E66" s="2"/>
      <c r="F66" s="2"/>
      <c r="G66" s="2"/>
      <c r="H66" s="2"/>
      <c r="I66" s="2"/>
      <c r="J66" s="2"/>
      <c r="K66" s="2"/>
      <c r="L66" s="3"/>
      <c r="M66" s="3"/>
      <c r="N66" s="3"/>
      <c r="O66" s="3" t="str">
        <f t="shared" si="5"/>
        <v/>
      </c>
      <c r="P66" s="3"/>
      <c r="Q66" s="3"/>
      <c r="R66" s="3"/>
      <c r="S66" s="3" t="str">
        <f t="shared" si="6"/>
        <v/>
      </c>
      <c r="T66" s="3"/>
      <c r="U66" s="4"/>
      <c r="V66" s="4" t="str">
        <f t="shared" si="7"/>
        <v/>
      </c>
      <c r="W66" s="3" t="str">
        <f t="shared" ca="1" si="8"/>
        <v/>
      </c>
      <c r="X66" s="2" t="str">
        <f t="shared" si="9"/>
        <v/>
      </c>
      <c r="Y66" s="2"/>
      <c r="Z66" s="10" t="str">
        <f>IF(OR(X66="Overdue",X66="Action now",X66="Review soon"),MAX($Z$2:Z65)+1,"")</f>
        <v/>
      </c>
    </row>
    <row r="67" spans="1:26" ht="12" customHeight="1">
      <c r="A67" s="2"/>
      <c r="B67" s="2"/>
      <c r="C67" s="2"/>
      <c r="D67" s="2"/>
      <c r="E67" s="2"/>
      <c r="F67" s="2"/>
      <c r="G67" s="2"/>
      <c r="H67" s="2"/>
      <c r="I67" s="2"/>
      <c r="J67" s="2"/>
      <c r="K67" s="2"/>
      <c r="L67" s="3"/>
      <c r="M67" s="3"/>
      <c r="N67" s="3"/>
      <c r="O67" s="3" t="str">
        <f t="shared" ref="O67:O98" si="10">IF(N67="","",N67/12)</f>
        <v/>
      </c>
      <c r="P67" s="3"/>
      <c r="Q67" s="3"/>
      <c r="R67" s="3"/>
      <c r="S67" s="3" t="str">
        <f t="shared" ref="S67:S98" si="11">IF(O67="","",ROUNDUP((O67/30)*(L67+M67)+R67,0))</f>
        <v/>
      </c>
      <c r="T67" s="3"/>
      <c r="U67" s="4"/>
      <c r="V67" s="4" t="str">
        <f t="shared" ref="V67:V98" si="12">IF(U67="","",U67-L67-M67)</f>
        <v/>
      </c>
      <c r="W67" s="3" t="str">
        <f t="shared" ref="W67:W98" ca="1" si="13">IF(V67="","",V67-TODAY())</f>
        <v/>
      </c>
      <c r="X67" s="2" t="str">
        <f t="shared" ref="X67:X98" si="14">IF(A67="","",IF(W67="","Awaiting input",IF(W67&lt;0,"Overdue",IF(W67&lt;=14,"Action now",IF(W67&lt;=45,"Review soon","Planned")))))</f>
        <v/>
      </c>
      <c r="Y67" s="2"/>
      <c r="Z67" s="10" t="str">
        <f>IF(OR(X67="Overdue",X67="Action now",X67="Review soon"),MAX($Z$2:Z66)+1,"")</f>
        <v/>
      </c>
    </row>
    <row r="68" spans="1:26" ht="12" customHeight="1">
      <c r="A68" s="2"/>
      <c r="B68" s="2"/>
      <c r="C68" s="2"/>
      <c r="D68" s="2"/>
      <c r="E68" s="2"/>
      <c r="F68" s="2"/>
      <c r="G68" s="2"/>
      <c r="H68" s="2"/>
      <c r="I68" s="2"/>
      <c r="J68" s="2"/>
      <c r="K68" s="2"/>
      <c r="L68" s="3"/>
      <c r="M68" s="3"/>
      <c r="N68" s="3"/>
      <c r="O68" s="3" t="str">
        <f t="shared" si="10"/>
        <v/>
      </c>
      <c r="P68" s="3"/>
      <c r="Q68" s="3"/>
      <c r="R68" s="3"/>
      <c r="S68" s="3" t="str">
        <f t="shared" si="11"/>
        <v/>
      </c>
      <c r="T68" s="3"/>
      <c r="U68" s="4"/>
      <c r="V68" s="4" t="str">
        <f t="shared" si="12"/>
        <v/>
      </c>
      <c r="W68" s="3" t="str">
        <f t="shared" ca="1" si="13"/>
        <v/>
      </c>
      <c r="X68" s="2" t="str">
        <f t="shared" si="14"/>
        <v/>
      </c>
      <c r="Y68" s="2"/>
      <c r="Z68" s="10" t="str">
        <f>IF(OR(X68="Overdue",X68="Action now",X68="Review soon"),MAX($Z$2:Z67)+1,"")</f>
        <v/>
      </c>
    </row>
    <row r="69" spans="1:26" ht="12" customHeight="1">
      <c r="A69" s="2"/>
      <c r="B69" s="2"/>
      <c r="C69" s="2"/>
      <c r="D69" s="2"/>
      <c r="E69" s="2"/>
      <c r="F69" s="2"/>
      <c r="G69" s="2"/>
      <c r="H69" s="2"/>
      <c r="I69" s="2"/>
      <c r="J69" s="2"/>
      <c r="K69" s="2"/>
      <c r="L69" s="3"/>
      <c r="M69" s="3"/>
      <c r="N69" s="3"/>
      <c r="O69" s="3" t="str">
        <f t="shared" si="10"/>
        <v/>
      </c>
      <c r="P69" s="3"/>
      <c r="Q69" s="3"/>
      <c r="R69" s="3"/>
      <c r="S69" s="3" t="str">
        <f t="shared" si="11"/>
        <v/>
      </c>
      <c r="T69" s="3"/>
      <c r="U69" s="4"/>
      <c r="V69" s="4" t="str">
        <f t="shared" si="12"/>
        <v/>
      </c>
      <c r="W69" s="3" t="str">
        <f t="shared" ca="1" si="13"/>
        <v/>
      </c>
      <c r="X69" s="2" t="str">
        <f t="shared" si="14"/>
        <v/>
      </c>
      <c r="Y69" s="2"/>
      <c r="Z69" s="10" t="str">
        <f>IF(OR(X69="Overdue",X69="Action now",X69="Review soon"),MAX($Z$2:Z68)+1,"")</f>
        <v/>
      </c>
    </row>
    <row r="70" spans="1:26" ht="12" customHeight="1">
      <c r="A70" s="2"/>
      <c r="B70" s="2"/>
      <c r="C70" s="2"/>
      <c r="D70" s="2"/>
      <c r="E70" s="2"/>
      <c r="F70" s="2"/>
      <c r="G70" s="2"/>
      <c r="H70" s="2"/>
      <c r="I70" s="2"/>
      <c r="J70" s="2"/>
      <c r="K70" s="2"/>
      <c r="L70" s="3"/>
      <c r="M70" s="3"/>
      <c r="N70" s="3"/>
      <c r="O70" s="3" t="str">
        <f t="shared" si="10"/>
        <v/>
      </c>
      <c r="P70" s="3"/>
      <c r="Q70" s="3"/>
      <c r="R70" s="3"/>
      <c r="S70" s="3" t="str">
        <f t="shared" si="11"/>
        <v/>
      </c>
      <c r="T70" s="3"/>
      <c r="U70" s="4"/>
      <c r="V70" s="4" t="str">
        <f t="shared" si="12"/>
        <v/>
      </c>
      <c r="W70" s="3" t="str">
        <f t="shared" ca="1" si="13"/>
        <v/>
      </c>
      <c r="X70" s="2" t="str">
        <f t="shared" si="14"/>
        <v/>
      </c>
      <c r="Y70" s="2"/>
      <c r="Z70" s="10" t="str">
        <f>IF(OR(X70="Overdue",X70="Action now",X70="Review soon"),MAX($Z$2:Z69)+1,"")</f>
        <v/>
      </c>
    </row>
    <row r="71" spans="1:26" ht="12" customHeight="1">
      <c r="A71" s="2"/>
      <c r="B71" s="2"/>
      <c r="C71" s="2"/>
      <c r="D71" s="2"/>
      <c r="E71" s="2"/>
      <c r="F71" s="2"/>
      <c r="G71" s="2"/>
      <c r="H71" s="2"/>
      <c r="I71" s="2"/>
      <c r="J71" s="2"/>
      <c r="K71" s="2"/>
      <c r="L71" s="3"/>
      <c r="M71" s="3"/>
      <c r="N71" s="3"/>
      <c r="O71" s="3" t="str">
        <f t="shared" si="10"/>
        <v/>
      </c>
      <c r="P71" s="3"/>
      <c r="Q71" s="3"/>
      <c r="R71" s="3"/>
      <c r="S71" s="3" t="str">
        <f t="shared" si="11"/>
        <v/>
      </c>
      <c r="T71" s="3"/>
      <c r="U71" s="4"/>
      <c r="V71" s="4" t="str">
        <f t="shared" si="12"/>
        <v/>
      </c>
      <c r="W71" s="3" t="str">
        <f t="shared" ca="1" si="13"/>
        <v/>
      </c>
      <c r="X71" s="2" t="str">
        <f t="shared" si="14"/>
        <v/>
      </c>
      <c r="Y71" s="2"/>
      <c r="Z71" s="10" t="str">
        <f>IF(OR(X71="Overdue",X71="Action now",X71="Review soon"),MAX($Z$2:Z70)+1,"")</f>
        <v/>
      </c>
    </row>
    <row r="72" spans="1:26" ht="12" customHeight="1">
      <c r="A72" s="2"/>
      <c r="B72" s="2"/>
      <c r="C72" s="2"/>
      <c r="D72" s="2"/>
      <c r="E72" s="2"/>
      <c r="F72" s="2"/>
      <c r="G72" s="2"/>
      <c r="H72" s="2"/>
      <c r="I72" s="2"/>
      <c r="J72" s="2"/>
      <c r="K72" s="2"/>
      <c r="L72" s="3"/>
      <c r="M72" s="3"/>
      <c r="N72" s="3"/>
      <c r="O72" s="3" t="str">
        <f t="shared" si="10"/>
        <v/>
      </c>
      <c r="P72" s="3"/>
      <c r="Q72" s="3"/>
      <c r="R72" s="3"/>
      <c r="S72" s="3" t="str">
        <f t="shared" si="11"/>
        <v/>
      </c>
      <c r="T72" s="3"/>
      <c r="U72" s="4"/>
      <c r="V72" s="4" t="str">
        <f t="shared" si="12"/>
        <v/>
      </c>
      <c r="W72" s="3" t="str">
        <f t="shared" ca="1" si="13"/>
        <v/>
      </c>
      <c r="X72" s="2" t="str">
        <f t="shared" si="14"/>
        <v/>
      </c>
      <c r="Y72" s="2"/>
      <c r="Z72" s="10" t="str">
        <f>IF(OR(X72="Overdue",X72="Action now",X72="Review soon"),MAX($Z$2:Z71)+1,"")</f>
        <v/>
      </c>
    </row>
    <row r="73" spans="1:26" ht="12" customHeight="1">
      <c r="A73" s="2"/>
      <c r="B73" s="2"/>
      <c r="C73" s="2"/>
      <c r="D73" s="2"/>
      <c r="E73" s="2"/>
      <c r="F73" s="2"/>
      <c r="G73" s="2"/>
      <c r="H73" s="2"/>
      <c r="I73" s="2"/>
      <c r="J73" s="2"/>
      <c r="K73" s="2"/>
      <c r="L73" s="3"/>
      <c r="M73" s="3"/>
      <c r="N73" s="3"/>
      <c r="O73" s="3" t="str">
        <f t="shared" si="10"/>
        <v/>
      </c>
      <c r="P73" s="3"/>
      <c r="Q73" s="3"/>
      <c r="R73" s="3"/>
      <c r="S73" s="3" t="str">
        <f t="shared" si="11"/>
        <v/>
      </c>
      <c r="T73" s="3"/>
      <c r="U73" s="4"/>
      <c r="V73" s="4" t="str">
        <f t="shared" si="12"/>
        <v/>
      </c>
      <c r="W73" s="3" t="str">
        <f t="shared" ca="1" si="13"/>
        <v/>
      </c>
      <c r="X73" s="2" t="str">
        <f t="shared" si="14"/>
        <v/>
      </c>
      <c r="Y73" s="2"/>
      <c r="Z73" s="10" t="str">
        <f>IF(OR(X73="Overdue",X73="Action now",X73="Review soon"),MAX($Z$2:Z72)+1,"")</f>
        <v/>
      </c>
    </row>
    <row r="74" spans="1:26" ht="12" customHeight="1">
      <c r="A74" s="2"/>
      <c r="B74" s="2"/>
      <c r="C74" s="2"/>
      <c r="D74" s="2"/>
      <c r="E74" s="2"/>
      <c r="F74" s="2"/>
      <c r="G74" s="2"/>
      <c r="H74" s="2"/>
      <c r="I74" s="2"/>
      <c r="J74" s="2"/>
      <c r="K74" s="2"/>
      <c r="L74" s="3"/>
      <c r="M74" s="3"/>
      <c r="N74" s="3"/>
      <c r="O74" s="3" t="str">
        <f t="shared" si="10"/>
        <v/>
      </c>
      <c r="P74" s="3"/>
      <c r="Q74" s="3"/>
      <c r="R74" s="3"/>
      <c r="S74" s="3" t="str">
        <f t="shared" si="11"/>
        <v/>
      </c>
      <c r="T74" s="3"/>
      <c r="U74" s="4"/>
      <c r="V74" s="4" t="str">
        <f t="shared" si="12"/>
        <v/>
      </c>
      <c r="W74" s="3" t="str">
        <f t="shared" ca="1" si="13"/>
        <v/>
      </c>
      <c r="X74" s="2" t="str">
        <f t="shared" si="14"/>
        <v/>
      </c>
      <c r="Y74" s="2"/>
      <c r="Z74" s="10" t="str">
        <f>IF(OR(X74="Overdue",X74="Action now",X74="Review soon"),MAX($Z$2:Z73)+1,"")</f>
        <v/>
      </c>
    </row>
    <row r="75" spans="1:26" ht="12" customHeight="1">
      <c r="A75" s="2"/>
      <c r="B75" s="2"/>
      <c r="C75" s="2"/>
      <c r="D75" s="2"/>
      <c r="E75" s="2"/>
      <c r="F75" s="2"/>
      <c r="G75" s="2"/>
      <c r="H75" s="2"/>
      <c r="I75" s="2"/>
      <c r="J75" s="2"/>
      <c r="K75" s="2"/>
      <c r="L75" s="3"/>
      <c r="M75" s="3"/>
      <c r="N75" s="3"/>
      <c r="O75" s="3" t="str">
        <f t="shared" si="10"/>
        <v/>
      </c>
      <c r="P75" s="3"/>
      <c r="Q75" s="3"/>
      <c r="R75" s="3"/>
      <c r="S75" s="3" t="str">
        <f t="shared" si="11"/>
        <v/>
      </c>
      <c r="T75" s="3"/>
      <c r="U75" s="4"/>
      <c r="V75" s="4" t="str">
        <f t="shared" si="12"/>
        <v/>
      </c>
      <c r="W75" s="3" t="str">
        <f t="shared" ca="1" si="13"/>
        <v/>
      </c>
      <c r="X75" s="2" t="str">
        <f t="shared" si="14"/>
        <v/>
      </c>
      <c r="Y75" s="2"/>
      <c r="Z75" s="10" t="str">
        <f>IF(OR(X75="Overdue",X75="Action now",X75="Review soon"),MAX($Z$2:Z74)+1,"")</f>
        <v/>
      </c>
    </row>
    <row r="76" spans="1:26" ht="12" customHeight="1">
      <c r="A76" s="2"/>
      <c r="B76" s="2"/>
      <c r="C76" s="2"/>
      <c r="D76" s="2"/>
      <c r="E76" s="2"/>
      <c r="F76" s="2"/>
      <c r="G76" s="2"/>
      <c r="H76" s="2"/>
      <c r="I76" s="2"/>
      <c r="J76" s="2"/>
      <c r="K76" s="2"/>
      <c r="L76" s="3"/>
      <c r="M76" s="3"/>
      <c r="N76" s="3"/>
      <c r="O76" s="3" t="str">
        <f t="shared" si="10"/>
        <v/>
      </c>
      <c r="P76" s="3"/>
      <c r="Q76" s="3"/>
      <c r="R76" s="3"/>
      <c r="S76" s="3" t="str">
        <f t="shared" si="11"/>
        <v/>
      </c>
      <c r="T76" s="3"/>
      <c r="U76" s="4"/>
      <c r="V76" s="4" t="str">
        <f t="shared" si="12"/>
        <v/>
      </c>
      <c r="W76" s="3" t="str">
        <f t="shared" ca="1" si="13"/>
        <v/>
      </c>
      <c r="X76" s="2" t="str">
        <f t="shared" si="14"/>
        <v/>
      </c>
      <c r="Y76" s="2"/>
      <c r="Z76" s="10" t="str">
        <f>IF(OR(X76="Overdue",X76="Action now",X76="Review soon"),MAX($Z$2:Z75)+1,"")</f>
        <v/>
      </c>
    </row>
    <row r="77" spans="1:26" ht="12" customHeight="1">
      <c r="A77" s="2"/>
      <c r="B77" s="2"/>
      <c r="C77" s="2"/>
      <c r="D77" s="2"/>
      <c r="E77" s="2"/>
      <c r="F77" s="2"/>
      <c r="G77" s="2"/>
      <c r="H77" s="2"/>
      <c r="I77" s="2"/>
      <c r="J77" s="2"/>
      <c r="K77" s="2"/>
      <c r="L77" s="3"/>
      <c r="M77" s="3"/>
      <c r="N77" s="3"/>
      <c r="O77" s="3" t="str">
        <f t="shared" si="10"/>
        <v/>
      </c>
      <c r="P77" s="3"/>
      <c r="Q77" s="3"/>
      <c r="R77" s="3"/>
      <c r="S77" s="3" t="str">
        <f t="shared" si="11"/>
        <v/>
      </c>
      <c r="T77" s="3"/>
      <c r="U77" s="4"/>
      <c r="V77" s="4" t="str">
        <f t="shared" si="12"/>
        <v/>
      </c>
      <c r="W77" s="3" t="str">
        <f t="shared" ca="1" si="13"/>
        <v/>
      </c>
      <c r="X77" s="2" t="str">
        <f t="shared" si="14"/>
        <v/>
      </c>
      <c r="Y77" s="2"/>
      <c r="Z77" s="10" t="str">
        <f>IF(OR(X77="Overdue",X77="Action now",X77="Review soon"),MAX($Z$2:Z76)+1,"")</f>
        <v/>
      </c>
    </row>
    <row r="78" spans="1:26" ht="12" customHeight="1">
      <c r="A78" s="2"/>
      <c r="B78" s="2"/>
      <c r="C78" s="2"/>
      <c r="D78" s="2"/>
      <c r="E78" s="2"/>
      <c r="F78" s="2"/>
      <c r="G78" s="2"/>
      <c r="H78" s="2"/>
      <c r="I78" s="2"/>
      <c r="J78" s="2"/>
      <c r="K78" s="2"/>
      <c r="L78" s="3"/>
      <c r="M78" s="3"/>
      <c r="N78" s="3"/>
      <c r="O78" s="3" t="str">
        <f t="shared" si="10"/>
        <v/>
      </c>
      <c r="P78" s="3"/>
      <c r="Q78" s="3"/>
      <c r="R78" s="3"/>
      <c r="S78" s="3" t="str">
        <f t="shared" si="11"/>
        <v/>
      </c>
      <c r="T78" s="3"/>
      <c r="U78" s="4"/>
      <c r="V78" s="4" t="str">
        <f t="shared" si="12"/>
        <v/>
      </c>
      <c r="W78" s="3" t="str">
        <f t="shared" ca="1" si="13"/>
        <v/>
      </c>
      <c r="X78" s="2" t="str">
        <f t="shared" si="14"/>
        <v/>
      </c>
      <c r="Y78" s="2"/>
      <c r="Z78" s="10" t="str">
        <f>IF(OR(X78="Overdue",X78="Action now",X78="Review soon"),MAX($Z$2:Z77)+1,"")</f>
        <v/>
      </c>
    </row>
    <row r="79" spans="1:26" ht="12" customHeight="1">
      <c r="A79" s="2"/>
      <c r="B79" s="2"/>
      <c r="C79" s="2"/>
      <c r="D79" s="2"/>
      <c r="E79" s="2"/>
      <c r="F79" s="2"/>
      <c r="G79" s="2"/>
      <c r="H79" s="2"/>
      <c r="I79" s="2"/>
      <c r="J79" s="2"/>
      <c r="K79" s="2"/>
      <c r="L79" s="3"/>
      <c r="M79" s="3"/>
      <c r="N79" s="3"/>
      <c r="O79" s="3" t="str">
        <f t="shared" si="10"/>
        <v/>
      </c>
      <c r="P79" s="3"/>
      <c r="Q79" s="3"/>
      <c r="R79" s="3"/>
      <c r="S79" s="3" t="str">
        <f t="shared" si="11"/>
        <v/>
      </c>
      <c r="T79" s="3"/>
      <c r="U79" s="4"/>
      <c r="V79" s="4" t="str">
        <f t="shared" si="12"/>
        <v/>
      </c>
      <c r="W79" s="3" t="str">
        <f t="shared" ca="1" si="13"/>
        <v/>
      </c>
      <c r="X79" s="2" t="str">
        <f t="shared" si="14"/>
        <v/>
      </c>
      <c r="Y79" s="2"/>
      <c r="Z79" s="10" t="str">
        <f>IF(OR(X79="Overdue",X79="Action now",X79="Review soon"),MAX($Z$2:Z78)+1,"")</f>
        <v/>
      </c>
    </row>
    <row r="80" spans="1:26" ht="12" customHeight="1">
      <c r="A80" s="2"/>
      <c r="B80" s="2"/>
      <c r="C80" s="2"/>
      <c r="D80" s="2"/>
      <c r="E80" s="2"/>
      <c r="F80" s="2"/>
      <c r="G80" s="2"/>
      <c r="H80" s="2"/>
      <c r="I80" s="2"/>
      <c r="J80" s="2"/>
      <c r="K80" s="2"/>
      <c r="L80" s="3"/>
      <c r="M80" s="3"/>
      <c r="N80" s="3"/>
      <c r="O80" s="3" t="str">
        <f t="shared" si="10"/>
        <v/>
      </c>
      <c r="P80" s="3"/>
      <c r="Q80" s="3"/>
      <c r="R80" s="3"/>
      <c r="S80" s="3" t="str">
        <f t="shared" si="11"/>
        <v/>
      </c>
      <c r="T80" s="3"/>
      <c r="U80" s="4"/>
      <c r="V80" s="4" t="str">
        <f t="shared" si="12"/>
        <v/>
      </c>
      <c r="W80" s="3" t="str">
        <f t="shared" ca="1" si="13"/>
        <v/>
      </c>
      <c r="X80" s="2" t="str">
        <f t="shared" si="14"/>
        <v/>
      </c>
      <c r="Y80" s="2"/>
      <c r="Z80" s="10" t="str">
        <f>IF(OR(X80="Overdue",X80="Action now",X80="Review soon"),MAX($Z$2:Z79)+1,"")</f>
        <v/>
      </c>
    </row>
    <row r="81" spans="1:26" ht="12" customHeight="1">
      <c r="A81" s="2"/>
      <c r="B81" s="2"/>
      <c r="C81" s="2"/>
      <c r="D81" s="2"/>
      <c r="E81" s="2"/>
      <c r="F81" s="2"/>
      <c r="G81" s="2"/>
      <c r="H81" s="2"/>
      <c r="I81" s="2"/>
      <c r="J81" s="2"/>
      <c r="K81" s="2"/>
      <c r="L81" s="3"/>
      <c r="M81" s="3"/>
      <c r="N81" s="3"/>
      <c r="O81" s="3" t="str">
        <f t="shared" si="10"/>
        <v/>
      </c>
      <c r="P81" s="3"/>
      <c r="Q81" s="3"/>
      <c r="R81" s="3"/>
      <c r="S81" s="3" t="str">
        <f t="shared" si="11"/>
        <v/>
      </c>
      <c r="T81" s="3"/>
      <c r="U81" s="4"/>
      <c r="V81" s="4" t="str">
        <f t="shared" si="12"/>
        <v/>
      </c>
      <c r="W81" s="3" t="str">
        <f t="shared" ca="1" si="13"/>
        <v/>
      </c>
      <c r="X81" s="2" t="str">
        <f t="shared" si="14"/>
        <v/>
      </c>
      <c r="Y81" s="2"/>
      <c r="Z81" s="10" t="str">
        <f>IF(OR(X81="Overdue",X81="Action now",X81="Review soon"),MAX($Z$2:Z80)+1,"")</f>
        <v/>
      </c>
    </row>
    <row r="82" spans="1:26" ht="12" customHeight="1">
      <c r="A82" s="2"/>
      <c r="B82" s="2"/>
      <c r="C82" s="2"/>
      <c r="D82" s="2"/>
      <c r="E82" s="2"/>
      <c r="F82" s="2"/>
      <c r="G82" s="2"/>
      <c r="H82" s="2"/>
      <c r="I82" s="2"/>
      <c r="J82" s="2"/>
      <c r="K82" s="2"/>
      <c r="L82" s="3"/>
      <c r="M82" s="3"/>
      <c r="N82" s="3"/>
      <c r="O82" s="3" t="str">
        <f t="shared" si="10"/>
        <v/>
      </c>
      <c r="P82" s="3"/>
      <c r="Q82" s="3"/>
      <c r="R82" s="3"/>
      <c r="S82" s="3" t="str">
        <f t="shared" si="11"/>
        <v/>
      </c>
      <c r="T82" s="3"/>
      <c r="U82" s="4"/>
      <c r="V82" s="4" t="str">
        <f t="shared" si="12"/>
        <v/>
      </c>
      <c r="W82" s="3" t="str">
        <f t="shared" ca="1" si="13"/>
        <v/>
      </c>
      <c r="X82" s="2" t="str">
        <f t="shared" si="14"/>
        <v/>
      </c>
      <c r="Y82" s="2"/>
      <c r="Z82" s="10" t="str">
        <f>IF(OR(X82="Overdue",X82="Action now",X82="Review soon"),MAX($Z$2:Z81)+1,"")</f>
        <v/>
      </c>
    </row>
    <row r="83" spans="1:26" ht="12" customHeight="1">
      <c r="A83" s="2"/>
      <c r="B83" s="2"/>
      <c r="C83" s="2"/>
      <c r="D83" s="2"/>
      <c r="E83" s="2"/>
      <c r="F83" s="2"/>
      <c r="G83" s="2"/>
      <c r="H83" s="2"/>
      <c r="I83" s="2"/>
      <c r="J83" s="2"/>
      <c r="K83" s="2"/>
      <c r="L83" s="3"/>
      <c r="M83" s="3"/>
      <c r="N83" s="3"/>
      <c r="O83" s="3" t="str">
        <f t="shared" si="10"/>
        <v/>
      </c>
      <c r="P83" s="3"/>
      <c r="Q83" s="3"/>
      <c r="R83" s="3"/>
      <c r="S83" s="3" t="str">
        <f t="shared" si="11"/>
        <v/>
      </c>
      <c r="T83" s="3"/>
      <c r="U83" s="4"/>
      <c r="V83" s="4" t="str">
        <f t="shared" si="12"/>
        <v/>
      </c>
      <c r="W83" s="3" t="str">
        <f t="shared" ca="1" si="13"/>
        <v/>
      </c>
      <c r="X83" s="2" t="str">
        <f t="shared" si="14"/>
        <v/>
      </c>
      <c r="Y83" s="2"/>
      <c r="Z83" s="10" t="str">
        <f>IF(OR(X83="Overdue",X83="Action now",X83="Review soon"),MAX($Z$2:Z82)+1,"")</f>
        <v/>
      </c>
    </row>
    <row r="84" spans="1:26" ht="12" customHeight="1">
      <c r="A84" s="2"/>
      <c r="B84" s="2"/>
      <c r="C84" s="2"/>
      <c r="D84" s="2"/>
      <c r="E84" s="2"/>
      <c r="F84" s="2"/>
      <c r="G84" s="2"/>
      <c r="H84" s="2"/>
      <c r="I84" s="2"/>
      <c r="J84" s="2"/>
      <c r="K84" s="2"/>
      <c r="L84" s="3"/>
      <c r="M84" s="3"/>
      <c r="N84" s="3"/>
      <c r="O84" s="3" t="str">
        <f t="shared" si="10"/>
        <v/>
      </c>
      <c r="P84" s="3"/>
      <c r="Q84" s="3"/>
      <c r="R84" s="3"/>
      <c r="S84" s="3" t="str">
        <f t="shared" si="11"/>
        <v/>
      </c>
      <c r="T84" s="3"/>
      <c r="U84" s="4"/>
      <c r="V84" s="4" t="str">
        <f t="shared" si="12"/>
        <v/>
      </c>
      <c r="W84" s="3" t="str">
        <f t="shared" ca="1" si="13"/>
        <v/>
      </c>
      <c r="X84" s="2" t="str">
        <f t="shared" si="14"/>
        <v/>
      </c>
      <c r="Y84" s="2"/>
      <c r="Z84" s="10" t="str">
        <f>IF(OR(X84="Overdue",X84="Action now",X84="Review soon"),MAX($Z$2:Z83)+1,"")</f>
        <v/>
      </c>
    </row>
    <row r="85" spans="1:26" ht="12" customHeight="1">
      <c r="A85" s="2"/>
      <c r="B85" s="2"/>
      <c r="C85" s="2"/>
      <c r="D85" s="2"/>
      <c r="E85" s="2"/>
      <c r="F85" s="2"/>
      <c r="G85" s="2"/>
      <c r="H85" s="2"/>
      <c r="I85" s="2"/>
      <c r="J85" s="2"/>
      <c r="K85" s="2"/>
      <c r="L85" s="3"/>
      <c r="M85" s="3"/>
      <c r="N85" s="3"/>
      <c r="O85" s="3" t="str">
        <f t="shared" si="10"/>
        <v/>
      </c>
      <c r="P85" s="3"/>
      <c r="Q85" s="3"/>
      <c r="R85" s="3"/>
      <c r="S85" s="3" t="str">
        <f t="shared" si="11"/>
        <v/>
      </c>
      <c r="T85" s="3"/>
      <c r="U85" s="4"/>
      <c r="V85" s="4" t="str">
        <f t="shared" si="12"/>
        <v/>
      </c>
      <c r="W85" s="3" t="str">
        <f t="shared" ca="1" si="13"/>
        <v/>
      </c>
      <c r="X85" s="2" t="str">
        <f t="shared" si="14"/>
        <v/>
      </c>
      <c r="Y85" s="2"/>
      <c r="Z85" s="10" t="str">
        <f>IF(OR(X85="Overdue",X85="Action now",X85="Review soon"),MAX($Z$2:Z84)+1,"")</f>
        <v/>
      </c>
    </row>
    <row r="86" spans="1:26" ht="12" customHeight="1">
      <c r="A86" s="2"/>
      <c r="B86" s="2"/>
      <c r="C86" s="2"/>
      <c r="D86" s="2"/>
      <c r="E86" s="2"/>
      <c r="F86" s="2"/>
      <c r="G86" s="2"/>
      <c r="H86" s="2"/>
      <c r="I86" s="2"/>
      <c r="J86" s="2"/>
      <c r="K86" s="2"/>
      <c r="L86" s="3"/>
      <c r="M86" s="3"/>
      <c r="N86" s="3"/>
      <c r="O86" s="3" t="str">
        <f t="shared" si="10"/>
        <v/>
      </c>
      <c r="P86" s="3"/>
      <c r="Q86" s="3"/>
      <c r="R86" s="3"/>
      <c r="S86" s="3" t="str">
        <f t="shared" si="11"/>
        <v/>
      </c>
      <c r="T86" s="3"/>
      <c r="U86" s="4"/>
      <c r="V86" s="4" t="str">
        <f t="shared" si="12"/>
        <v/>
      </c>
      <c r="W86" s="3" t="str">
        <f t="shared" ca="1" si="13"/>
        <v/>
      </c>
      <c r="X86" s="2" t="str">
        <f t="shared" si="14"/>
        <v/>
      </c>
      <c r="Y86" s="2"/>
      <c r="Z86" s="10" t="str">
        <f>IF(OR(X86="Overdue",X86="Action now",X86="Review soon"),MAX($Z$2:Z85)+1,"")</f>
        <v/>
      </c>
    </row>
    <row r="87" spans="1:26" ht="12" customHeight="1">
      <c r="A87" s="2"/>
      <c r="B87" s="2"/>
      <c r="C87" s="2"/>
      <c r="D87" s="2"/>
      <c r="E87" s="2"/>
      <c r="F87" s="2"/>
      <c r="G87" s="2"/>
      <c r="H87" s="2"/>
      <c r="I87" s="2"/>
      <c r="J87" s="2"/>
      <c r="K87" s="2"/>
      <c r="L87" s="3"/>
      <c r="M87" s="3"/>
      <c r="N87" s="3"/>
      <c r="O87" s="3" t="str">
        <f t="shared" si="10"/>
        <v/>
      </c>
      <c r="P87" s="3"/>
      <c r="Q87" s="3"/>
      <c r="R87" s="3"/>
      <c r="S87" s="3" t="str">
        <f t="shared" si="11"/>
        <v/>
      </c>
      <c r="T87" s="3"/>
      <c r="U87" s="4"/>
      <c r="V87" s="4" t="str">
        <f t="shared" si="12"/>
        <v/>
      </c>
      <c r="W87" s="3" t="str">
        <f t="shared" ca="1" si="13"/>
        <v/>
      </c>
      <c r="X87" s="2" t="str">
        <f t="shared" si="14"/>
        <v/>
      </c>
      <c r="Y87" s="2"/>
      <c r="Z87" s="10" t="str">
        <f>IF(OR(X87="Overdue",X87="Action now",X87="Review soon"),MAX($Z$2:Z86)+1,"")</f>
        <v/>
      </c>
    </row>
    <row r="88" spans="1:26" ht="12" customHeight="1">
      <c r="A88" s="2"/>
      <c r="B88" s="2"/>
      <c r="C88" s="2"/>
      <c r="D88" s="2"/>
      <c r="E88" s="2"/>
      <c r="F88" s="2"/>
      <c r="G88" s="2"/>
      <c r="H88" s="2"/>
      <c r="I88" s="2"/>
      <c r="J88" s="2"/>
      <c r="K88" s="2"/>
      <c r="L88" s="3"/>
      <c r="M88" s="3"/>
      <c r="N88" s="3"/>
      <c r="O88" s="3" t="str">
        <f t="shared" si="10"/>
        <v/>
      </c>
      <c r="P88" s="3"/>
      <c r="Q88" s="3"/>
      <c r="R88" s="3"/>
      <c r="S88" s="3" t="str">
        <f t="shared" si="11"/>
        <v/>
      </c>
      <c r="T88" s="3"/>
      <c r="U88" s="4"/>
      <c r="V88" s="4" t="str">
        <f t="shared" si="12"/>
        <v/>
      </c>
      <c r="W88" s="3" t="str">
        <f t="shared" ca="1" si="13"/>
        <v/>
      </c>
      <c r="X88" s="2" t="str">
        <f t="shared" si="14"/>
        <v/>
      </c>
      <c r="Y88" s="2"/>
      <c r="Z88" s="10" t="str">
        <f>IF(OR(X88="Overdue",X88="Action now",X88="Review soon"),MAX($Z$2:Z87)+1,"")</f>
        <v/>
      </c>
    </row>
    <row r="89" spans="1:26" ht="12" customHeight="1">
      <c r="A89" s="2"/>
      <c r="B89" s="2"/>
      <c r="C89" s="2"/>
      <c r="D89" s="2"/>
      <c r="E89" s="2"/>
      <c r="F89" s="2"/>
      <c r="G89" s="2"/>
      <c r="H89" s="2"/>
      <c r="I89" s="2"/>
      <c r="J89" s="2"/>
      <c r="K89" s="2"/>
      <c r="L89" s="3"/>
      <c r="M89" s="3"/>
      <c r="N89" s="3"/>
      <c r="O89" s="3" t="str">
        <f t="shared" si="10"/>
        <v/>
      </c>
      <c r="P89" s="3"/>
      <c r="Q89" s="3"/>
      <c r="R89" s="3"/>
      <c r="S89" s="3" t="str">
        <f t="shared" si="11"/>
        <v/>
      </c>
      <c r="T89" s="3"/>
      <c r="U89" s="4"/>
      <c r="V89" s="4" t="str">
        <f t="shared" si="12"/>
        <v/>
      </c>
      <c r="W89" s="3" t="str">
        <f t="shared" ca="1" si="13"/>
        <v/>
      </c>
      <c r="X89" s="2" t="str">
        <f t="shared" si="14"/>
        <v/>
      </c>
      <c r="Y89" s="2"/>
      <c r="Z89" s="10" t="str">
        <f>IF(OR(X89="Overdue",X89="Action now",X89="Review soon"),MAX($Z$2:Z88)+1,"")</f>
        <v/>
      </c>
    </row>
    <row r="90" spans="1:26" ht="12" customHeight="1">
      <c r="A90" s="2"/>
      <c r="B90" s="2"/>
      <c r="C90" s="2"/>
      <c r="D90" s="2"/>
      <c r="E90" s="2"/>
      <c r="F90" s="2"/>
      <c r="G90" s="2"/>
      <c r="H90" s="2"/>
      <c r="I90" s="2"/>
      <c r="J90" s="2"/>
      <c r="K90" s="2"/>
      <c r="L90" s="3"/>
      <c r="M90" s="3"/>
      <c r="N90" s="3"/>
      <c r="O90" s="3" t="str">
        <f t="shared" si="10"/>
        <v/>
      </c>
      <c r="P90" s="3"/>
      <c r="Q90" s="3"/>
      <c r="R90" s="3"/>
      <c r="S90" s="3" t="str">
        <f t="shared" si="11"/>
        <v/>
      </c>
      <c r="T90" s="3"/>
      <c r="U90" s="4"/>
      <c r="V90" s="4" t="str">
        <f t="shared" si="12"/>
        <v/>
      </c>
      <c r="W90" s="3" t="str">
        <f t="shared" ca="1" si="13"/>
        <v/>
      </c>
      <c r="X90" s="2" t="str">
        <f t="shared" si="14"/>
        <v/>
      </c>
      <c r="Y90" s="2"/>
      <c r="Z90" s="10" t="str">
        <f>IF(OR(X90="Overdue",X90="Action now",X90="Review soon"),MAX($Z$2:Z89)+1,"")</f>
        <v/>
      </c>
    </row>
    <row r="91" spans="1:26" ht="12" customHeight="1">
      <c r="A91" s="2"/>
      <c r="B91" s="2"/>
      <c r="C91" s="2"/>
      <c r="D91" s="2"/>
      <c r="E91" s="2"/>
      <c r="F91" s="2"/>
      <c r="G91" s="2"/>
      <c r="H91" s="2"/>
      <c r="I91" s="2"/>
      <c r="J91" s="2"/>
      <c r="K91" s="2"/>
      <c r="L91" s="3"/>
      <c r="M91" s="3"/>
      <c r="N91" s="3"/>
      <c r="O91" s="3" t="str">
        <f t="shared" si="10"/>
        <v/>
      </c>
      <c r="P91" s="3"/>
      <c r="Q91" s="3"/>
      <c r="R91" s="3"/>
      <c r="S91" s="3" t="str">
        <f t="shared" si="11"/>
        <v/>
      </c>
      <c r="T91" s="3"/>
      <c r="U91" s="4"/>
      <c r="V91" s="4" t="str">
        <f t="shared" si="12"/>
        <v/>
      </c>
      <c r="W91" s="3" t="str">
        <f t="shared" ca="1" si="13"/>
        <v/>
      </c>
      <c r="X91" s="2" t="str">
        <f t="shared" si="14"/>
        <v/>
      </c>
      <c r="Y91" s="2"/>
      <c r="Z91" s="10" t="str">
        <f>IF(OR(X91="Overdue",X91="Action now",X91="Review soon"),MAX($Z$2:Z90)+1,"")</f>
        <v/>
      </c>
    </row>
    <row r="92" spans="1:26" ht="12" customHeight="1">
      <c r="A92" s="2"/>
      <c r="B92" s="2"/>
      <c r="C92" s="2"/>
      <c r="D92" s="2"/>
      <c r="E92" s="2"/>
      <c r="F92" s="2"/>
      <c r="G92" s="2"/>
      <c r="H92" s="2"/>
      <c r="I92" s="2"/>
      <c r="J92" s="2"/>
      <c r="K92" s="2"/>
      <c r="L92" s="3"/>
      <c r="M92" s="3"/>
      <c r="N92" s="3"/>
      <c r="O92" s="3" t="str">
        <f t="shared" si="10"/>
        <v/>
      </c>
      <c r="P92" s="3"/>
      <c r="Q92" s="3"/>
      <c r="R92" s="3"/>
      <c r="S92" s="3" t="str">
        <f t="shared" si="11"/>
        <v/>
      </c>
      <c r="T92" s="3"/>
      <c r="U92" s="4"/>
      <c r="V92" s="4" t="str">
        <f t="shared" si="12"/>
        <v/>
      </c>
      <c r="W92" s="3" t="str">
        <f t="shared" ca="1" si="13"/>
        <v/>
      </c>
      <c r="X92" s="2" t="str">
        <f t="shared" si="14"/>
        <v/>
      </c>
      <c r="Y92" s="2"/>
      <c r="Z92" s="10" t="str">
        <f>IF(OR(X92="Overdue",X92="Action now",X92="Review soon"),MAX($Z$2:Z91)+1,"")</f>
        <v/>
      </c>
    </row>
    <row r="93" spans="1:26" ht="12" customHeight="1">
      <c r="A93" s="2"/>
      <c r="B93" s="2"/>
      <c r="C93" s="2"/>
      <c r="D93" s="2"/>
      <c r="E93" s="2"/>
      <c r="F93" s="2"/>
      <c r="G93" s="2"/>
      <c r="H93" s="2"/>
      <c r="I93" s="2"/>
      <c r="J93" s="2"/>
      <c r="K93" s="2"/>
      <c r="L93" s="3"/>
      <c r="M93" s="3"/>
      <c r="N93" s="3"/>
      <c r="O93" s="3" t="str">
        <f t="shared" si="10"/>
        <v/>
      </c>
      <c r="P93" s="3"/>
      <c r="Q93" s="3"/>
      <c r="R93" s="3"/>
      <c r="S93" s="3" t="str">
        <f t="shared" si="11"/>
        <v/>
      </c>
      <c r="T93" s="3"/>
      <c r="U93" s="4"/>
      <c r="V93" s="4" t="str">
        <f t="shared" si="12"/>
        <v/>
      </c>
      <c r="W93" s="3" t="str">
        <f t="shared" ca="1" si="13"/>
        <v/>
      </c>
      <c r="X93" s="2" t="str">
        <f t="shared" si="14"/>
        <v/>
      </c>
      <c r="Y93" s="2"/>
      <c r="Z93" s="10" t="str">
        <f>IF(OR(X93="Overdue",X93="Action now",X93="Review soon"),MAX($Z$2:Z92)+1,"")</f>
        <v/>
      </c>
    </row>
    <row r="94" spans="1:26" ht="12" customHeight="1">
      <c r="A94" s="2"/>
      <c r="B94" s="2"/>
      <c r="C94" s="2"/>
      <c r="D94" s="2"/>
      <c r="E94" s="2"/>
      <c r="F94" s="2"/>
      <c r="G94" s="2"/>
      <c r="H94" s="2"/>
      <c r="I94" s="2"/>
      <c r="J94" s="2"/>
      <c r="K94" s="2"/>
      <c r="L94" s="3"/>
      <c r="M94" s="3"/>
      <c r="N94" s="3"/>
      <c r="O94" s="3" t="str">
        <f t="shared" si="10"/>
        <v/>
      </c>
      <c r="P94" s="3"/>
      <c r="Q94" s="3"/>
      <c r="R94" s="3"/>
      <c r="S94" s="3" t="str">
        <f t="shared" si="11"/>
        <v/>
      </c>
      <c r="T94" s="3"/>
      <c r="U94" s="4"/>
      <c r="V94" s="4" t="str">
        <f t="shared" si="12"/>
        <v/>
      </c>
      <c r="W94" s="3" t="str">
        <f t="shared" ca="1" si="13"/>
        <v/>
      </c>
      <c r="X94" s="2" t="str">
        <f t="shared" si="14"/>
        <v/>
      </c>
      <c r="Y94" s="2"/>
      <c r="Z94" s="10" t="str">
        <f>IF(OR(X94="Overdue",X94="Action now",X94="Review soon"),MAX($Z$2:Z93)+1,"")</f>
        <v/>
      </c>
    </row>
    <row r="95" spans="1:26" ht="12" customHeight="1">
      <c r="A95" s="2"/>
      <c r="B95" s="2"/>
      <c r="C95" s="2"/>
      <c r="D95" s="2"/>
      <c r="E95" s="2"/>
      <c r="F95" s="2"/>
      <c r="G95" s="2"/>
      <c r="H95" s="2"/>
      <c r="I95" s="2"/>
      <c r="J95" s="2"/>
      <c r="K95" s="2"/>
      <c r="L95" s="3"/>
      <c r="M95" s="3"/>
      <c r="N95" s="3"/>
      <c r="O95" s="3" t="str">
        <f t="shared" si="10"/>
        <v/>
      </c>
      <c r="P95" s="3"/>
      <c r="Q95" s="3"/>
      <c r="R95" s="3"/>
      <c r="S95" s="3" t="str">
        <f t="shared" si="11"/>
        <v/>
      </c>
      <c r="T95" s="3"/>
      <c r="U95" s="4"/>
      <c r="V95" s="4" t="str">
        <f t="shared" si="12"/>
        <v/>
      </c>
      <c r="W95" s="3" t="str">
        <f t="shared" ca="1" si="13"/>
        <v/>
      </c>
      <c r="X95" s="2" t="str">
        <f t="shared" si="14"/>
        <v/>
      </c>
      <c r="Y95" s="2"/>
      <c r="Z95" s="10" t="str">
        <f>IF(OR(X95="Overdue",X95="Action now",X95="Review soon"),MAX($Z$2:Z94)+1,"")</f>
        <v/>
      </c>
    </row>
    <row r="96" spans="1:26" ht="12" customHeight="1">
      <c r="A96" s="2"/>
      <c r="B96" s="2"/>
      <c r="C96" s="2"/>
      <c r="D96" s="2"/>
      <c r="E96" s="2"/>
      <c r="F96" s="2"/>
      <c r="G96" s="2"/>
      <c r="H96" s="2"/>
      <c r="I96" s="2"/>
      <c r="J96" s="2"/>
      <c r="K96" s="2"/>
      <c r="L96" s="3"/>
      <c r="M96" s="3"/>
      <c r="N96" s="3"/>
      <c r="O96" s="3" t="str">
        <f t="shared" si="10"/>
        <v/>
      </c>
      <c r="P96" s="3"/>
      <c r="Q96" s="3"/>
      <c r="R96" s="3"/>
      <c r="S96" s="3" t="str">
        <f t="shared" si="11"/>
        <v/>
      </c>
      <c r="T96" s="3"/>
      <c r="U96" s="4"/>
      <c r="V96" s="4" t="str">
        <f t="shared" si="12"/>
        <v/>
      </c>
      <c r="W96" s="3" t="str">
        <f t="shared" ca="1" si="13"/>
        <v/>
      </c>
      <c r="X96" s="2" t="str">
        <f t="shared" si="14"/>
        <v/>
      </c>
      <c r="Y96" s="2"/>
      <c r="Z96" s="10" t="str">
        <f>IF(OR(X96="Overdue",X96="Action now",X96="Review soon"),MAX($Z$2:Z95)+1,"")</f>
        <v/>
      </c>
    </row>
    <row r="97" spans="1:26" ht="12" customHeight="1">
      <c r="A97" s="2"/>
      <c r="B97" s="2"/>
      <c r="C97" s="2"/>
      <c r="D97" s="2"/>
      <c r="E97" s="2"/>
      <c r="F97" s="2"/>
      <c r="G97" s="2"/>
      <c r="H97" s="2"/>
      <c r="I97" s="2"/>
      <c r="J97" s="2"/>
      <c r="K97" s="2"/>
      <c r="L97" s="3"/>
      <c r="M97" s="3"/>
      <c r="N97" s="3"/>
      <c r="O97" s="3" t="str">
        <f t="shared" si="10"/>
        <v/>
      </c>
      <c r="P97" s="3"/>
      <c r="Q97" s="3"/>
      <c r="R97" s="3"/>
      <c r="S97" s="3" t="str">
        <f t="shared" si="11"/>
        <v/>
      </c>
      <c r="T97" s="3"/>
      <c r="U97" s="4"/>
      <c r="V97" s="4" t="str">
        <f t="shared" si="12"/>
        <v/>
      </c>
      <c r="W97" s="3" t="str">
        <f t="shared" ca="1" si="13"/>
        <v/>
      </c>
      <c r="X97" s="2" t="str">
        <f t="shared" si="14"/>
        <v/>
      </c>
      <c r="Y97" s="2"/>
      <c r="Z97" s="10" t="str">
        <f>IF(OR(X97="Overdue",X97="Action now",X97="Review soon"),MAX($Z$2:Z96)+1,"")</f>
        <v/>
      </c>
    </row>
    <row r="98" spans="1:26" ht="12" customHeight="1">
      <c r="A98" s="2"/>
      <c r="B98" s="2"/>
      <c r="C98" s="2"/>
      <c r="D98" s="2"/>
      <c r="E98" s="2"/>
      <c r="F98" s="2"/>
      <c r="G98" s="2"/>
      <c r="H98" s="2"/>
      <c r="I98" s="2"/>
      <c r="J98" s="2"/>
      <c r="K98" s="2"/>
      <c r="L98" s="3"/>
      <c r="M98" s="3"/>
      <c r="N98" s="3"/>
      <c r="O98" s="3" t="str">
        <f t="shared" si="10"/>
        <v/>
      </c>
      <c r="P98" s="3"/>
      <c r="Q98" s="3"/>
      <c r="R98" s="3"/>
      <c r="S98" s="3" t="str">
        <f t="shared" si="11"/>
        <v/>
      </c>
      <c r="T98" s="3"/>
      <c r="U98" s="4"/>
      <c r="V98" s="4" t="str">
        <f t="shared" si="12"/>
        <v/>
      </c>
      <c r="W98" s="3" t="str">
        <f t="shared" ca="1" si="13"/>
        <v/>
      </c>
      <c r="X98" s="2" t="str">
        <f t="shared" si="14"/>
        <v/>
      </c>
      <c r="Y98" s="2"/>
      <c r="Z98" s="10" t="str">
        <f>IF(OR(X98="Overdue",X98="Action now",X98="Review soon"),MAX($Z$2:Z97)+1,"")</f>
        <v/>
      </c>
    </row>
    <row r="99" spans="1:26" ht="12" customHeight="1">
      <c r="A99" s="2"/>
      <c r="B99" s="2"/>
      <c r="C99" s="2"/>
      <c r="D99" s="2"/>
      <c r="E99" s="2"/>
      <c r="F99" s="2"/>
      <c r="G99" s="2"/>
      <c r="H99" s="2"/>
      <c r="I99" s="2"/>
      <c r="J99" s="2"/>
      <c r="K99" s="2"/>
      <c r="L99" s="3"/>
      <c r="M99" s="3"/>
      <c r="N99" s="3"/>
      <c r="O99" s="3" t="str">
        <f t="shared" ref="O99:O130" si="15">IF(N99="","",N99/12)</f>
        <v/>
      </c>
      <c r="P99" s="3"/>
      <c r="Q99" s="3"/>
      <c r="R99" s="3"/>
      <c r="S99" s="3" t="str">
        <f t="shared" ref="S99:S130" si="16">IF(O99="","",ROUNDUP((O99/30)*(L99+M99)+R99,0))</f>
        <v/>
      </c>
      <c r="T99" s="3"/>
      <c r="U99" s="4"/>
      <c r="V99" s="4" t="str">
        <f t="shared" ref="V99:V130" si="17">IF(U99="","",U99-L99-M99)</f>
        <v/>
      </c>
      <c r="W99" s="3" t="str">
        <f t="shared" ref="W99:W130" ca="1" si="18">IF(V99="","",V99-TODAY())</f>
        <v/>
      </c>
      <c r="X99" s="2" t="str">
        <f t="shared" ref="X99:X130" si="19">IF(A99="","",IF(W99="","Awaiting input",IF(W99&lt;0,"Overdue",IF(W99&lt;=14,"Action now",IF(W99&lt;=45,"Review soon","Planned")))))</f>
        <v/>
      </c>
      <c r="Y99" s="2"/>
      <c r="Z99" s="10" t="str">
        <f>IF(OR(X99="Overdue",X99="Action now",X99="Review soon"),MAX($Z$2:Z98)+1,"")</f>
        <v/>
      </c>
    </row>
    <row r="100" spans="1:26" ht="12" customHeight="1">
      <c r="A100" s="2"/>
      <c r="B100" s="2"/>
      <c r="C100" s="2"/>
      <c r="D100" s="2"/>
      <c r="E100" s="2"/>
      <c r="F100" s="2"/>
      <c r="G100" s="2"/>
      <c r="H100" s="2"/>
      <c r="I100" s="2"/>
      <c r="J100" s="2"/>
      <c r="K100" s="2"/>
      <c r="L100" s="3"/>
      <c r="M100" s="3"/>
      <c r="N100" s="3"/>
      <c r="O100" s="3" t="str">
        <f t="shared" si="15"/>
        <v/>
      </c>
      <c r="P100" s="3"/>
      <c r="Q100" s="3"/>
      <c r="R100" s="3"/>
      <c r="S100" s="3" t="str">
        <f t="shared" si="16"/>
        <v/>
      </c>
      <c r="T100" s="3"/>
      <c r="U100" s="4"/>
      <c r="V100" s="4" t="str">
        <f t="shared" si="17"/>
        <v/>
      </c>
      <c r="W100" s="3" t="str">
        <f t="shared" ca="1" si="18"/>
        <v/>
      </c>
      <c r="X100" s="2" t="str">
        <f t="shared" si="19"/>
        <v/>
      </c>
      <c r="Y100" s="2"/>
      <c r="Z100" s="10" t="str">
        <f>IF(OR(X100="Overdue",X100="Action now",X100="Review soon"),MAX($Z$2:Z99)+1,"")</f>
        <v/>
      </c>
    </row>
    <row r="101" spans="1:26" ht="12" customHeight="1">
      <c r="A101" s="2"/>
      <c r="B101" s="2"/>
      <c r="C101" s="2"/>
      <c r="D101" s="2"/>
      <c r="E101" s="2"/>
      <c r="F101" s="2"/>
      <c r="G101" s="2"/>
      <c r="H101" s="2"/>
      <c r="I101" s="2"/>
      <c r="J101" s="2"/>
      <c r="K101" s="2"/>
      <c r="L101" s="3"/>
      <c r="M101" s="3"/>
      <c r="N101" s="3"/>
      <c r="O101" s="3" t="str">
        <f t="shared" si="15"/>
        <v/>
      </c>
      <c r="P101" s="3"/>
      <c r="Q101" s="3"/>
      <c r="R101" s="3"/>
      <c r="S101" s="3" t="str">
        <f t="shared" si="16"/>
        <v/>
      </c>
      <c r="T101" s="3"/>
      <c r="U101" s="4"/>
      <c r="V101" s="4" t="str">
        <f t="shared" si="17"/>
        <v/>
      </c>
      <c r="W101" s="3" t="str">
        <f t="shared" ca="1" si="18"/>
        <v/>
      </c>
      <c r="X101" s="2" t="str">
        <f t="shared" si="19"/>
        <v/>
      </c>
      <c r="Y101" s="2"/>
      <c r="Z101" s="10" t="str">
        <f>IF(OR(X101="Overdue",X101="Action now",X101="Review soon"),MAX($Z$2:Z100)+1,"")</f>
        <v/>
      </c>
    </row>
    <row r="102" spans="1:26" ht="12" customHeight="1">
      <c r="A102" s="2"/>
      <c r="B102" s="2"/>
      <c r="C102" s="2"/>
      <c r="D102" s="2"/>
      <c r="E102" s="2"/>
      <c r="F102" s="2"/>
      <c r="G102" s="2"/>
      <c r="H102" s="2"/>
      <c r="I102" s="2"/>
      <c r="J102" s="2"/>
      <c r="K102" s="2"/>
      <c r="L102" s="3"/>
      <c r="M102" s="3"/>
      <c r="N102" s="3"/>
      <c r="O102" s="3" t="str">
        <f t="shared" si="15"/>
        <v/>
      </c>
      <c r="P102" s="3"/>
      <c r="Q102" s="3"/>
      <c r="R102" s="3"/>
      <c r="S102" s="3" t="str">
        <f t="shared" si="16"/>
        <v/>
      </c>
      <c r="T102" s="3"/>
      <c r="U102" s="4"/>
      <c r="V102" s="4" t="str">
        <f t="shared" si="17"/>
        <v/>
      </c>
      <c r="W102" s="3" t="str">
        <f t="shared" ca="1" si="18"/>
        <v/>
      </c>
      <c r="X102" s="2" t="str">
        <f t="shared" si="19"/>
        <v/>
      </c>
      <c r="Y102" s="2"/>
      <c r="Z102" s="10" t="str">
        <f>IF(OR(X102="Overdue",X102="Action now",X102="Review soon"),MAX($Z$2:Z101)+1,"")</f>
        <v/>
      </c>
    </row>
    <row r="103" spans="1:26" ht="12" customHeight="1">
      <c r="A103" s="2"/>
      <c r="B103" s="2"/>
      <c r="C103" s="2"/>
      <c r="D103" s="2"/>
      <c r="E103" s="2"/>
      <c r="F103" s="2"/>
      <c r="G103" s="2"/>
      <c r="H103" s="2"/>
      <c r="I103" s="2"/>
      <c r="J103" s="2"/>
      <c r="K103" s="2"/>
      <c r="L103" s="3"/>
      <c r="M103" s="3"/>
      <c r="N103" s="3"/>
      <c r="O103" s="3" t="str">
        <f t="shared" si="15"/>
        <v/>
      </c>
      <c r="P103" s="3"/>
      <c r="Q103" s="3"/>
      <c r="R103" s="3"/>
      <c r="S103" s="3" t="str">
        <f t="shared" si="16"/>
        <v/>
      </c>
      <c r="T103" s="3"/>
      <c r="U103" s="4"/>
      <c r="V103" s="4" t="str">
        <f t="shared" si="17"/>
        <v/>
      </c>
      <c r="W103" s="3" t="str">
        <f t="shared" ca="1" si="18"/>
        <v/>
      </c>
      <c r="X103" s="2" t="str">
        <f t="shared" si="19"/>
        <v/>
      </c>
      <c r="Y103" s="2"/>
      <c r="Z103" s="10" t="str">
        <f>IF(OR(X103="Overdue",X103="Action now",X103="Review soon"),MAX($Z$2:Z102)+1,"")</f>
        <v/>
      </c>
    </row>
    <row r="104" spans="1:26" ht="12" customHeight="1">
      <c r="A104" s="2"/>
      <c r="B104" s="2"/>
      <c r="C104" s="2"/>
      <c r="D104" s="2"/>
      <c r="E104" s="2"/>
      <c r="F104" s="2"/>
      <c r="G104" s="2"/>
      <c r="H104" s="2"/>
      <c r="I104" s="2"/>
      <c r="J104" s="2"/>
      <c r="K104" s="2"/>
      <c r="L104" s="3"/>
      <c r="M104" s="3"/>
      <c r="N104" s="3"/>
      <c r="O104" s="3" t="str">
        <f t="shared" si="15"/>
        <v/>
      </c>
      <c r="P104" s="3"/>
      <c r="Q104" s="3"/>
      <c r="R104" s="3"/>
      <c r="S104" s="3" t="str">
        <f t="shared" si="16"/>
        <v/>
      </c>
      <c r="T104" s="3"/>
      <c r="U104" s="4"/>
      <c r="V104" s="4" t="str">
        <f t="shared" si="17"/>
        <v/>
      </c>
      <c r="W104" s="3" t="str">
        <f t="shared" ca="1" si="18"/>
        <v/>
      </c>
      <c r="X104" s="2" t="str">
        <f t="shared" si="19"/>
        <v/>
      </c>
      <c r="Y104" s="2"/>
      <c r="Z104" s="10" t="str">
        <f>IF(OR(X104="Overdue",X104="Action now",X104="Review soon"),MAX($Z$2:Z103)+1,"")</f>
        <v/>
      </c>
    </row>
    <row r="105" spans="1:26" ht="12" customHeight="1">
      <c r="A105" s="2"/>
      <c r="B105" s="2"/>
      <c r="C105" s="2"/>
      <c r="D105" s="2"/>
      <c r="E105" s="2"/>
      <c r="F105" s="2"/>
      <c r="G105" s="2"/>
      <c r="H105" s="2"/>
      <c r="I105" s="2"/>
      <c r="J105" s="2"/>
      <c r="K105" s="2"/>
      <c r="L105" s="3"/>
      <c r="M105" s="3"/>
      <c r="N105" s="3"/>
      <c r="O105" s="3" t="str">
        <f t="shared" si="15"/>
        <v/>
      </c>
      <c r="P105" s="3"/>
      <c r="Q105" s="3"/>
      <c r="R105" s="3"/>
      <c r="S105" s="3" t="str">
        <f t="shared" si="16"/>
        <v/>
      </c>
      <c r="T105" s="3"/>
      <c r="U105" s="4"/>
      <c r="V105" s="4" t="str">
        <f t="shared" si="17"/>
        <v/>
      </c>
      <c r="W105" s="3" t="str">
        <f t="shared" ca="1" si="18"/>
        <v/>
      </c>
      <c r="X105" s="2" t="str">
        <f t="shared" si="19"/>
        <v/>
      </c>
      <c r="Y105" s="2"/>
      <c r="Z105" s="10" t="str">
        <f>IF(OR(X105="Overdue",X105="Action now",X105="Review soon"),MAX($Z$2:Z104)+1,"")</f>
        <v/>
      </c>
    </row>
    <row r="106" spans="1:26" ht="12" customHeight="1">
      <c r="A106" s="2"/>
      <c r="B106" s="2"/>
      <c r="C106" s="2"/>
      <c r="D106" s="2"/>
      <c r="E106" s="2"/>
      <c r="F106" s="2"/>
      <c r="G106" s="2"/>
      <c r="H106" s="2"/>
      <c r="I106" s="2"/>
      <c r="J106" s="2"/>
      <c r="K106" s="2"/>
      <c r="L106" s="3"/>
      <c r="M106" s="3"/>
      <c r="N106" s="3"/>
      <c r="O106" s="3" t="str">
        <f t="shared" si="15"/>
        <v/>
      </c>
      <c r="P106" s="3"/>
      <c r="Q106" s="3"/>
      <c r="R106" s="3"/>
      <c r="S106" s="3" t="str">
        <f t="shared" si="16"/>
        <v/>
      </c>
      <c r="T106" s="3"/>
      <c r="U106" s="4"/>
      <c r="V106" s="4" t="str">
        <f t="shared" si="17"/>
        <v/>
      </c>
      <c r="W106" s="3" t="str">
        <f t="shared" ca="1" si="18"/>
        <v/>
      </c>
      <c r="X106" s="2" t="str">
        <f t="shared" si="19"/>
        <v/>
      </c>
      <c r="Y106" s="2"/>
      <c r="Z106" s="10" t="str">
        <f>IF(OR(X106="Overdue",X106="Action now",X106="Review soon"),MAX($Z$2:Z105)+1,"")</f>
        <v/>
      </c>
    </row>
    <row r="107" spans="1:26" ht="12" customHeight="1">
      <c r="A107" s="2"/>
      <c r="B107" s="2"/>
      <c r="C107" s="2"/>
      <c r="D107" s="2"/>
      <c r="E107" s="2"/>
      <c r="F107" s="2"/>
      <c r="G107" s="2"/>
      <c r="H107" s="2"/>
      <c r="I107" s="2"/>
      <c r="J107" s="2"/>
      <c r="K107" s="2"/>
      <c r="L107" s="3"/>
      <c r="M107" s="3"/>
      <c r="N107" s="3"/>
      <c r="O107" s="3" t="str">
        <f t="shared" si="15"/>
        <v/>
      </c>
      <c r="P107" s="3"/>
      <c r="Q107" s="3"/>
      <c r="R107" s="3"/>
      <c r="S107" s="3" t="str">
        <f t="shared" si="16"/>
        <v/>
      </c>
      <c r="T107" s="3"/>
      <c r="U107" s="4"/>
      <c r="V107" s="4" t="str">
        <f t="shared" si="17"/>
        <v/>
      </c>
      <c r="W107" s="3" t="str">
        <f t="shared" ca="1" si="18"/>
        <v/>
      </c>
      <c r="X107" s="2" t="str">
        <f t="shared" si="19"/>
        <v/>
      </c>
      <c r="Y107" s="2"/>
      <c r="Z107" s="10" t="str">
        <f>IF(OR(X107="Overdue",X107="Action now",X107="Review soon"),MAX($Z$2:Z106)+1,"")</f>
        <v/>
      </c>
    </row>
    <row r="108" spans="1:26" ht="12" customHeight="1">
      <c r="A108" s="2"/>
      <c r="B108" s="2"/>
      <c r="C108" s="2"/>
      <c r="D108" s="2"/>
      <c r="E108" s="2"/>
      <c r="F108" s="2"/>
      <c r="G108" s="2"/>
      <c r="H108" s="2"/>
      <c r="I108" s="2"/>
      <c r="J108" s="2"/>
      <c r="K108" s="2"/>
      <c r="L108" s="3"/>
      <c r="M108" s="3"/>
      <c r="N108" s="3"/>
      <c r="O108" s="3" t="str">
        <f t="shared" si="15"/>
        <v/>
      </c>
      <c r="P108" s="3"/>
      <c r="Q108" s="3"/>
      <c r="R108" s="3"/>
      <c r="S108" s="3" t="str">
        <f t="shared" si="16"/>
        <v/>
      </c>
      <c r="T108" s="3"/>
      <c r="U108" s="4"/>
      <c r="V108" s="4" t="str">
        <f t="shared" si="17"/>
        <v/>
      </c>
      <c r="W108" s="3" t="str">
        <f t="shared" ca="1" si="18"/>
        <v/>
      </c>
      <c r="X108" s="2" t="str">
        <f t="shared" si="19"/>
        <v/>
      </c>
      <c r="Y108" s="2"/>
      <c r="Z108" s="10" t="str">
        <f>IF(OR(X108="Overdue",X108="Action now",X108="Review soon"),MAX($Z$2:Z107)+1,"")</f>
        <v/>
      </c>
    </row>
    <row r="109" spans="1:26" ht="12" customHeight="1">
      <c r="A109" s="2"/>
      <c r="B109" s="2"/>
      <c r="C109" s="2"/>
      <c r="D109" s="2"/>
      <c r="E109" s="2"/>
      <c r="F109" s="2"/>
      <c r="G109" s="2"/>
      <c r="H109" s="2"/>
      <c r="I109" s="2"/>
      <c r="J109" s="2"/>
      <c r="K109" s="2"/>
      <c r="L109" s="3"/>
      <c r="M109" s="3"/>
      <c r="N109" s="3"/>
      <c r="O109" s="3" t="str">
        <f t="shared" si="15"/>
        <v/>
      </c>
      <c r="P109" s="3"/>
      <c r="Q109" s="3"/>
      <c r="R109" s="3"/>
      <c r="S109" s="3" t="str">
        <f t="shared" si="16"/>
        <v/>
      </c>
      <c r="T109" s="3"/>
      <c r="U109" s="4"/>
      <c r="V109" s="4" t="str">
        <f t="shared" si="17"/>
        <v/>
      </c>
      <c r="W109" s="3" t="str">
        <f t="shared" ca="1" si="18"/>
        <v/>
      </c>
      <c r="X109" s="2" t="str">
        <f t="shared" si="19"/>
        <v/>
      </c>
      <c r="Y109" s="2"/>
      <c r="Z109" s="10" t="str">
        <f>IF(OR(X109="Overdue",X109="Action now",X109="Review soon"),MAX($Z$2:Z108)+1,"")</f>
        <v/>
      </c>
    </row>
    <row r="110" spans="1:26" ht="12" customHeight="1">
      <c r="A110" s="2"/>
      <c r="B110" s="2"/>
      <c r="C110" s="2"/>
      <c r="D110" s="2"/>
      <c r="E110" s="2"/>
      <c r="F110" s="2"/>
      <c r="G110" s="2"/>
      <c r="H110" s="2"/>
      <c r="I110" s="2"/>
      <c r="J110" s="2"/>
      <c r="K110" s="2"/>
      <c r="L110" s="3"/>
      <c r="M110" s="3"/>
      <c r="N110" s="3"/>
      <c r="O110" s="3" t="str">
        <f t="shared" si="15"/>
        <v/>
      </c>
      <c r="P110" s="3"/>
      <c r="Q110" s="3"/>
      <c r="R110" s="3"/>
      <c r="S110" s="3" t="str">
        <f t="shared" si="16"/>
        <v/>
      </c>
      <c r="T110" s="3"/>
      <c r="U110" s="4"/>
      <c r="V110" s="4" t="str">
        <f t="shared" si="17"/>
        <v/>
      </c>
      <c r="W110" s="3" t="str">
        <f t="shared" ca="1" si="18"/>
        <v/>
      </c>
      <c r="X110" s="2" t="str">
        <f t="shared" si="19"/>
        <v/>
      </c>
      <c r="Y110" s="2"/>
      <c r="Z110" s="10" t="str">
        <f>IF(OR(X110="Overdue",X110="Action now",X110="Review soon"),MAX($Z$2:Z109)+1,"")</f>
        <v/>
      </c>
    </row>
    <row r="111" spans="1:26" ht="12" customHeight="1">
      <c r="A111" s="2"/>
      <c r="B111" s="2"/>
      <c r="C111" s="2"/>
      <c r="D111" s="2"/>
      <c r="E111" s="2"/>
      <c r="F111" s="2"/>
      <c r="G111" s="2"/>
      <c r="H111" s="2"/>
      <c r="I111" s="2"/>
      <c r="J111" s="2"/>
      <c r="K111" s="2"/>
      <c r="L111" s="3"/>
      <c r="M111" s="3"/>
      <c r="N111" s="3"/>
      <c r="O111" s="3" t="str">
        <f t="shared" si="15"/>
        <v/>
      </c>
      <c r="P111" s="3"/>
      <c r="Q111" s="3"/>
      <c r="R111" s="3"/>
      <c r="S111" s="3" t="str">
        <f t="shared" si="16"/>
        <v/>
      </c>
      <c r="T111" s="3"/>
      <c r="U111" s="4"/>
      <c r="V111" s="4" t="str">
        <f t="shared" si="17"/>
        <v/>
      </c>
      <c r="W111" s="3" t="str">
        <f t="shared" ca="1" si="18"/>
        <v/>
      </c>
      <c r="X111" s="2" t="str">
        <f t="shared" si="19"/>
        <v/>
      </c>
      <c r="Y111" s="2"/>
      <c r="Z111" s="10" t="str">
        <f>IF(OR(X111="Overdue",X111="Action now",X111="Review soon"),MAX($Z$2:Z110)+1,"")</f>
        <v/>
      </c>
    </row>
    <row r="112" spans="1:26" ht="12" customHeight="1">
      <c r="A112" s="2"/>
      <c r="B112" s="2"/>
      <c r="C112" s="2"/>
      <c r="D112" s="2"/>
      <c r="E112" s="2"/>
      <c r="F112" s="2"/>
      <c r="G112" s="2"/>
      <c r="H112" s="2"/>
      <c r="I112" s="2"/>
      <c r="J112" s="2"/>
      <c r="K112" s="2"/>
      <c r="L112" s="3"/>
      <c r="M112" s="3"/>
      <c r="N112" s="3"/>
      <c r="O112" s="3" t="str">
        <f t="shared" si="15"/>
        <v/>
      </c>
      <c r="P112" s="3"/>
      <c r="Q112" s="3"/>
      <c r="R112" s="3"/>
      <c r="S112" s="3" t="str">
        <f t="shared" si="16"/>
        <v/>
      </c>
      <c r="T112" s="3"/>
      <c r="U112" s="4"/>
      <c r="V112" s="4" t="str">
        <f t="shared" si="17"/>
        <v/>
      </c>
      <c r="W112" s="3" t="str">
        <f t="shared" ca="1" si="18"/>
        <v/>
      </c>
      <c r="X112" s="2" t="str">
        <f t="shared" si="19"/>
        <v/>
      </c>
      <c r="Y112" s="2"/>
      <c r="Z112" s="10" t="str">
        <f>IF(OR(X112="Overdue",X112="Action now",X112="Review soon"),MAX($Z$2:Z111)+1,"")</f>
        <v/>
      </c>
    </row>
    <row r="113" spans="1:26" ht="12" customHeight="1">
      <c r="A113" s="2"/>
      <c r="B113" s="2"/>
      <c r="C113" s="2"/>
      <c r="D113" s="2"/>
      <c r="E113" s="2"/>
      <c r="F113" s="2"/>
      <c r="G113" s="2"/>
      <c r="H113" s="2"/>
      <c r="I113" s="2"/>
      <c r="J113" s="2"/>
      <c r="K113" s="2"/>
      <c r="L113" s="3"/>
      <c r="M113" s="3"/>
      <c r="N113" s="3"/>
      <c r="O113" s="3" t="str">
        <f t="shared" si="15"/>
        <v/>
      </c>
      <c r="P113" s="3"/>
      <c r="Q113" s="3"/>
      <c r="R113" s="3"/>
      <c r="S113" s="3" t="str">
        <f t="shared" si="16"/>
        <v/>
      </c>
      <c r="T113" s="3"/>
      <c r="U113" s="4"/>
      <c r="V113" s="4" t="str">
        <f t="shared" si="17"/>
        <v/>
      </c>
      <c r="W113" s="3" t="str">
        <f t="shared" ca="1" si="18"/>
        <v/>
      </c>
      <c r="X113" s="2" t="str">
        <f t="shared" si="19"/>
        <v/>
      </c>
      <c r="Y113" s="2"/>
      <c r="Z113" s="10" t="str">
        <f>IF(OR(X113="Overdue",X113="Action now",X113="Review soon"),MAX($Z$2:Z112)+1,"")</f>
        <v/>
      </c>
    </row>
    <row r="114" spans="1:26" ht="12" customHeight="1">
      <c r="A114" s="2"/>
      <c r="B114" s="2"/>
      <c r="C114" s="2"/>
      <c r="D114" s="2"/>
      <c r="E114" s="2"/>
      <c r="F114" s="2"/>
      <c r="G114" s="2"/>
      <c r="H114" s="2"/>
      <c r="I114" s="2"/>
      <c r="J114" s="2"/>
      <c r="K114" s="2"/>
      <c r="L114" s="3"/>
      <c r="M114" s="3"/>
      <c r="N114" s="3"/>
      <c r="O114" s="3" t="str">
        <f t="shared" si="15"/>
        <v/>
      </c>
      <c r="P114" s="3"/>
      <c r="Q114" s="3"/>
      <c r="R114" s="3"/>
      <c r="S114" s="3" t="str">
        <f t="shared" si="16"/>
        <v/>
      </c>
      <c r="T114" s="3"/>
      <c r="U114" s="4"/>
      <c r="V114" s="4" t="str">
        <f t="shared" si="17"/>
        <v/>
      </c>
      <c r="W114" s="3" t="str">
        <f t="shared" ca="1" si="18"/>
        <v/>
      </c>
      <c r="X114" s="2" t="str">
        <f t="shared" si="19"/>
        <v/>
      </c>
      <c r="Y114" s="2"/>
      <c r="Z114" s="10" t="str">
        <f>IF(OR(X114="Overdue",X114="Action now",X114="Review soon"),MAX($Z$2:Z113)+1,"")</f>
        <v/>
      </c>
    </row>
    <row r="115" spans="1:26" ht="12" customHeight="1">
      <c r="A115" s="2"/>
      <c r="B115" s="2"/>
      <c r="C115" s="2"/>
      <c r="D115" s="2"/>
      <c r="E115" s="2"/>
      <c r="F115" s="2"/>
      <c r="G115" s="2"/>
      <c r="H115" s="2"/>
      <c r="I115" s="2"/>
      <c r="J115" s="2"/>
      <c r="K115" s="2"/>
      <c r="L115" s="3"/>
      <c r="M115" s="3"/>
      <c r="N115" s="3"/>
      <c r="O115" s="3" t="str">
        <f t="shared" si="15"/>
        <v/>
      </c>
      <c r="P115" s="3"/>
      <c r="Q115" s="3"/>
      <c r="R115" s="3"/>
      <c r="S115" s="3" t="str">
        <f t="shared" si="16"/>
        <v/>
      </c>
      <c r="T115" s="3"/>
      <c r="U115" s="4"/>
      <c r="V115" s="4" t="str">
        <f t="shared" si="17"/>
        <v/>
      </c>
      <c r="W115" s="3" t="str">
        <f t="shared" ca="1" si="18"/>
        <v/>
      </c>
      <c r="X115" s="2" t="str">
        <f t="shared" si="19"/>
        <v/>
      </c>
      <c r="Y115" s="2"/>
      <c r="Z115" s="10" t="str">
        <f>IF(OR(X115="Overdue",X115="Action now",X115="Review soon"),MAX($Z$2:Z114)+1,"")</f>
        <v/>
      </c>
    </row>
    <row r="116" spans="1:26" ht="12" customHeight="1">
      <c r="A116" s="2"/>
      <c r="B116" s="2"/>
      <c r="C116" s="2"/>
      <c r="D116" s="2"/>
      <c r="E116" s="2"/>
      <c r="F116" s="2"/>
      <c r="G116" s="2"/>
      <c r="H116" s="2"/>
      <c r="I116" s="2"/>
      <c r="J116" s="2"/>
      <c r="K116" s="2"/>
      <c r="L116" s="3"/>
      <c r="M116" s="3"/>
      <c r="N116" s="3"/>
      <c r="O116" s="3" t="str">
        <f t="shared" si="15"/>
        <v/>
      </c>
      <c r="P116" s="3"/>
      <c r="Q116" s="3"/>
      <c r="R116" s="3"/>
      <c r="S116" s="3" t="str">
        <f t="shared" si="16"/>
        <v/>
      </c>
      <c r="T116" s="3"/>
      <c r="U116" s="4"/>
      <c r="V116" s="4" t="str">
        <f t="shared" si="17"/>
        <v/>
      </c>
      <c r="W116" s="3" t="str">
        <f t="shared" ca="1" si="18"/>
        <v/>
      </c>
      <c r="X116" s="2" t="str">
        <f t="shared" si="19"/>
        <v/>
      </c>
      <c r="Y116" s="2"/>
      <c r="Z116" s="10" t="str">
        <f>IF(OR(X116="Overdue",X116="Action now",X116="Review soon"),MAX($Z$2:Z115)+1,"")</f>
        <v/>
      </c>
    </row>
    <row r="117" spans="1:26" ht="12" customHeight="1">
      <c r="A117" s="2"/>
      <c r="B117" s="2"/>
      <c r="C117" s="2"/>
      <c r="D117" s="2"/>
      <c r="E117" s="2"/>
      <c r="F117" s="2"/>
      <c r="G117" s="2"/>
      <c r="H117" s="2"/>
      <c r="I117" s="2"/>
      <c r="J117" s="2"/>
      <c r="K117" s="2"/>
      <c r="L117" s="3"/>
      <c r="M117" s="3"/>
      <c r="N117" s="3"/>
      <c r="O117" s="3" t="str">
        <f t="shared" si="15"/>
        <v/>
      </c>
      <c r="P117" s="3"/>
      <c r="Q117" s="3"/>
      <c r="R117" s="3"/>
      <c r="S117" s="3" t="str">
        <f t="shared" si="16"/>
        <v/>
      </c>
      <c r="T117" s="3"/>
      <c r="U117" s="4"/>
      <c r="V117" s="4" t="str">
        <f t="shared" si="17"/>
        <v/>
      </c>
      <c r="W117" s="3" t="str">
        <f t="shared" ca="1" si="18"/>
        <v/>
      </c>
      <c r="X117" s="2" t="str">
        <f t="shared" si="19"/>
        <v/>
      </c>
      <c r="Y117" s="2"/>
      <c r="Z117" s="10" t="str">
        <f>IF(OR(X117="Overdue",X117="Action now",X117="Review soon"),MAX($Z$2:Z116)+1,"")</f>
        <v/>
      </c>
    </row>
    <row r="118" spans="1:26" ht="12" customHeight="1">
      <c r="A118" s="2"/>
      <c r="B118" s="2"/>
      <c r="C118" s="2"/>
      <c r="D118" s="2"/>
      <c r="E118" s="2"/>
      <c r="F118" s="2"/>
      <c r="G118" s="2"/>
      <c r="H118" s="2"/>
      <c r="I118" s="2"/>
      <c r="J118" s="2"/>
      <c r="K118" s="2"/>
      <c r="L118" s="3"/>
      <c r="M118" s="3"/>
      <c r="N118" s="3"/>
      <c r="O118" s="3" t="str">
        <f t="shared" si="15"/>
        <v/>
      </c>
      <c r="P118" s="3"/>
      <c r="Q118" s="3"/>
      <c r="R118" s="3"/>
      <c r="S118" s="3" t="str">
        <f t="shared" si="16"/>
        <v/>
      </c>
      <c r="T118" s="3"/>
      <c r="U118" s="4"/>
      <c r="V118" s="4" t="str">
        <f t="shared" si="17"/>
        <v/>
      </c>
      <c r="W118" s="3" t="str">
        <f t="shared" ca="1" si="18"/>
        <v/>
      </c>
      <c r="X118" s="2" t="str">
        <f t="shared" si="19"/>
        <v/>
      </c>
      <c r="Y118" s="2"/>
      <c r="Z118" s="10" t="str">
        <f>IF(OR(X118="Overdue",X118="Action now",X118="Review soon"),MAX($Z$2:Z117)+1,"")</f>
        <v/>
      </c>
    </row>
    <row r="119" spans="1:26" ht="12" customHeight="1">
      <c r="A119" s="2"/>
      <c r="B119" s="2"/>
      <c r="C119" s="2"/>
      <c r="D119" s="2"/>
      <c r="E119" s="2"/>
      <c r="F119" s="2"/>
      <c r="G119" s="2"/>
      <c r="H119" s="2"/>
      <c r="I119" s="2"/>
      <c r="J119" s="2"/>
      <c r="K119" s="2"/>
      <c r="L119" s="3"/>
      <c r="M119" s="3"/>
      <c r="N119" s="3"/>
      <c r="O119" s="3" t="str">
        <f t="shared" si="15"/>
        <v/>
      </c>
      <c r="P119" s="3"/>
      <c r="Q119" s="3"/>
      <c r="R119" s="3"/>
      <c r="S119" s="3" t="str">
        <f t="shared" si="16"/>
        <v/>
      </c>
      <c r="T119" s="3"/>
      <c r="U119" s="4"/>
      <c r="V119" s="4" t="str">
        <f t="shared" si="17"/>
        <v/>
      </c>
      <c r="W119" s="3" t="str">
        <f t="shared" ca="1" si="18"/>
        <v/>
      </c>
      <c r="X119" s="2" t="str">
        <f t="shared" si="19"/>
        <v/>
      </c>
      <c r="Y119" s="2"/>
      <c r="Z119" s="10" t="str">
        <f>IF(OR(X119="Overdue",X119="Action now",X119="Review soon"),MAX($Z$2:Z118)+1,"")</f>
        <v/>
      </c>
    </row>
    <row r="120" spans="1:26" ht="12" customHeight="1">
      <c r="A120" s="2"/>
      <c r="B120" s="2"/>
      <c r="C120" s="2"/>
      <c r="D120" s="2"/>
      <c r="E120" s="2"/>
      <c r="F120" s="2"/>
      <c r="G120" s="2"/>
      <c r="H120" s="2"/>
      <c r="I120" s="2"/>
      <c r="J120" s="2"/>
      <c r="K120" s="2"/>
      <c r="L120" s="3"/>
      <c r="M120" s="3"/>
      <c r="N120" s="3"/>
      <c r="O120" s="3" t="str">
        <f t="shared" si="15"/>
        <v/>
      </c>
      <c r="P120" s="3"/>
      <c r="Q120" s="3"/>
      <c r="R120" s="3"/>
      <c r="S120" s="3" t="str">
        <f t="shared" si="16"/>
        <v/>
      </c>
      <c r="T120" s="3"/>
      <c r="U120" s="4"/>
      <c r="V120" s="4" t="str">
        <f t="shared" si="17"/>
        <v/>
      </c>
      <c r="W120" s="3" t="str">
        <f t="shared" ca="1" si="18"/>
        <v/>
      </c>
      <c r="X120" s="2" t="str">
        <f t="shared" si="19"/>
        <v/>
      </c>
      <c r="Y120" s="2"/>
      <c r="Z120" s="10" t="str">
        <f>IF(OR(X120="Overdue",X120="Action now",X120="Review soon"),MAX($Z$2:Z119)+1,"")</f>
        <v/>
      </c>
    </row>
    <row r="121" spans="1:26" ht="12" customHeight="1">
      <c r="A121" s="2"/>
      <c r="B121" s="2"/>
      <c r="C121" s="2"/>
      <c r="D121" s="2"/>
      <c r="E121" s="2"/>
      <c r="F121" s="2"/>
      <c r="G121" s="2"/>
      <c r="H121" s="2"/>
      <c r="I121" s="2"/>
      <c r="J121" s="2"/>
      <c r="K121" s="2"/>
      <c r="L121" s="3"/>
      <c r="M121" s="3"/>
      <c r="N121" s="3"/>
      <c r="O121" s="3" t="str">
        <f t="shared" si="15"/>
        <v/>
      </c>
      <c r="P121" s="3"/>
      <c r="Q121" s="3"/>
      <c r="R121" s="3"/>
      <c r="S121" s="3" t="str">
        <f t="shared" si="16"/>
        <v/>
      </c>
      <c r="T121" s="3"/>
      <c r="U121" s="4"/>
      <c r="V121" s="4" t="str">
        <f t="shared" si="17"/>
        <v/>
      </c>
      <c r="W121" s="3" t="str">
        <f t="shared" ca="1" si="18"/>
        <v/>
      </c>
      <c r="X121" s="2" t="str">
        <f t="shared" si="19"/>
        <v/>
      </c>
      <c r="Y121" s="2"/>
      <c r="Z121" s="10" t="str">
        <f>IF(OR(X121="Overdue",X121="Action now",X121="Review soon"),MAX($Z$2:Z120)+1,"")</f>
        <v/>
      </c>
    </row>
    <row r="122" spans="1:26" ht="12" customHeight="1">
      <c r="A122" s="2"/>
      <c r="B122" s="2"/>
      <c r="C122" s="2"/>
      <c r="D122" s="2"/>
      <c r="E122" s="2"/>
      <c r="F122" s="2"/>
      <c r="G122" s="2"/>
      <c r="H122" s="2"/>
      <c r="I122" s="2"/>
      <c r="J122" s="2"/>
      <c r="K122" s="2"/>
      <c r="L122" s="3"/>
      <c r="M122" s="3"/>
      <c r="N122" s="3"/>
      <c r="O122" s="3" t="str">
        <f t="shared" si="15"/>
        <v/>
      </c>
      <c r="P122" s="3"/>
      <c r="Q122" s="3"/>
      <c r="R122" s="3"/>
      <c r="S122" s="3" t="str">
        <f t="shared" si="16"/>
        <v/>
      </c>
      <c r="T122" s="3"/>
      <c r="U122" s="4"/>
      <c r="V122" s="4" t="str">
        <f t="shared" si="17"/>
        <v/>
      </c>
      <c r="W122" s="3" t="str">
        <f t="shared" ca="1" si="18"/>
        <v/>
      </c>
      <c r="X122" s="2" t="str">
        <f t="shared" si="19"/>
        <v/>
      </c>
      <c r="Y122" s="2"/>
      <c r="Z122" s="10" t="str">
        <f>IF(OR(X122="Overdue",X122="Action now",X122="Review soon"),MAX($Z$2:Z121)+1,"")</f>
        <v/>
      </c>
    </row>
    <row r="123" spans="1:26" ht="12" customHeight="1">
      <c r="A123" s="2"/>
      <c r="B123" s="2"/>
      <c r="C123" s="2"/>
      <c r="D123" s="2"/>
      <c r="E123" s="2"/>
      <c r="F123" s="2"/>
      <c r="G123" s="2"/>
      <c r="H123" s="2"/>
      <c r="I123" s="2"/>
      <c r="J123" s="2"/>
      <c r="K123" s="2"/>
      <c r="L123" s="3"/>
      <c r="M123" s="3"/>
      <c r="N123" s="3"/>
      <c r="O123" s="3" t="str">
        <f t="shared" si="15"/>
        <v/>
      </c>
      <c r="P123" s="3"/>
      <c r="Q123" s="3"/>
      <c r="R123" s="3"/>
      <c r="S123" s="3" t="str">
        <f t="shared" si="16"/>
        <v/>
      </c>
      <c r="T123" s="3"/>
      <c r="U123" s="4"/>
      <c r="V123" s="4" t="str">
        <f t="shared" si="17"/>
        <v/>
      </c>
      <c r="W123" s="3" t="str">
        <f t="shared" ca="1" si="18"/>
        <v/>
      </c>
      <c r="X123" s="2" t="str">
        <f t="shared" si="19"/>
        <v/>
      </c>
      <c r="Y123" s="2"/>
      <c r="Z123" s="10" t="str">
        <f>IF(OR(X123="Overdue",X123="Action now",X123="Review soon"),MAX($Z$2:Z122)+1,"")</f>
        <v/>
      </c>
    </row>
    <row r="124" spans="1:26" ht="12" customHeight="1">
      <c r="A124" s="2"/>
      <c r="B124" s="2"/>
      <c r="C124" s="2"/>
      <c r="D124" s="2"/>
      <c r="E124" s="2"/>
      <c r="F124" s="2"/>
      <c r="G124" s="2"/>
      <c r="H124" s="2"/>
      <c r="I124" s="2"/>
      <c r="J124" s="2"/>
      <c r="K124" s="2"/>
      <c r="L124" s="3"/>
      <c r="M124" s="3"/>
      <c r="N124" s="3"/>
      <c r="O124" s="3" t="str">
        <f t="shared" si="15"/>
        <v/>
      </c>
      <c r="P124" s="3"/>
      <c r="Q124" s="3"/>
      <c r="R124" s="3"/>
      <c r="S124" s="3" t="str">
        <f t="shared" si="16"/>
        <v/>
      </c>
      <c r="T124" s="3"/>
      <c r="U124" s="4"/>
      <c r="V124" s="4" t="str">
        <f t="shared" si="17"/>
        <v/>
      </c>
      <c r="W124" s="3" t="str">
        <f t="shared" ca="1" si="18"/>
        <v/>
      </c>
      <c r="X124" s="2" t="str">
        <f t="shared" si="19"/>
        <v/>
      </c>
      <c r="Y124" s="2"/>
      <c r="Z124" s="10" t="str">
        <f>IF(OR(X124="Overdue",X124="Action now",X124="Review soon"),MAX($Z$2:Z123)+1,"")</f>
        <v/>
      </c>
    </row>
    <row r="125" spans="1:26" ht="12" customHeight="1">
      <c r="A125" s="2"/>
      <c r="B125" s="2"/>
      <c r="C125" s="2"/>
      <c r="D125" s="2"/>
      <c r="E125" s="2"/>
      <c r="F125" s="2"/>
      <c r="G125" s="2"/>
      <c r="H125" s="2"/>
      <c r="I125" s="2"/>
      <c r="J125" s="2"/>
      <c r="K125" s="2"/>
      <c r="L125" s="3"/>
      <c r="M125" s="3"/>
      <c r="N125" s="3"/>
      <c r="O125" s="3" t="str">
        <f t="shared" si="15"/>
        <v/>
      </c>
      <c r="P125" s="3"/>
      <c r="Q125" s="3"/>
      <c r="R125" s="3"/>
      <c r="S125" s="3" t="str">
        <f t="shared" si="16"/>
        <v/>
      </c>
      <c r="T125" s="3"/>
      <c r="U125" s="4"/>
      <c r="V125" s="4" t="str">
        <f t="shared" si="17"/>
        <v/>
      </c>
      <c r="W125" s="3" t="str">
        <f t="shared" ca="1" si="18"/>
        <v/>
      </c>
      <c r="X125" s="2" t="str">
        <f t="shared" si="19"/>
        <v/>
      </c>
      <c r="Y125" s="2"/>
      <c r="Z125" s="10" t="str">
        <f>IF(OR(X125="Overdue",X125="Action now",X125="Review soon"),MAX($Z$2:Z124)+1,"")</f>
        <v/>
      </c>
    </row>
    <row r="126" spans="1:26" ht="12" customHeight="1">
      <c r="A126" s="2"/>
      <c r="B126" s="2"/>
      <c r="C126" s="2"/>
      <c r="D126" s="2"/>
      <c r="E126" s="2"/>
      <c r="F126" s="2"/>
      <c r="G126" s="2"/>
      <c r="H126" s="2"/>
      <c r="I126" s="2"/>
      <c r="J126" s="2"/>
      <c r="K126" s="2"/>
      <c r="L126" s="3"/>
      <c r="M126" s="3"/>
      <c r="N126" s="3"/>
      <c r="O126" s="3" t="str">
        <f t="shared" si="15"/>
        <v/>
      </c>
      <c r="P126" s="3"/>
      <c r="Q126" s="3"/>
      <c r="R126" s="3"/>
      <c r="S126" s="3" t="str">
        <f t="shared" si="16"/>
        <v/>
      </c>
      <c r="T126" s="3"/>
      <c r="U126" s="4"/>
      <c r="V126" s="4" t="str">
        <f t="shared" si="17"/>
        <v/>
      </c>
      <c r="W126" s="3" t="str">
        <f t="shared" ca="1" si="18"/>
        <v/>
      </c>
      <c r="X126" s="2" t="str">
        <f t="shared" si="19"/>
        <v/>
      </c>
      <c r="Y126" s="2"/>
      <c r="Z126" s="10" t="str">
        <f>IF(OR(X126="Overdue",X126="Action now",X126="Review soon"),MAX($Z$2:Z125)+1,"")</f>
        <v/>
      </c>
    </row>
    <row r="127" spans="1:26" ht="12" customHeight="1">
      <c r="A127" s="2"/>
      <c r="B127" s="2"/>
      <c r="C127" s="2"/>
      <c r="D127" s="2"/>
      <c r="E127" s="2"/>
      <c r="F127" s="2"/>
      <c r="G127" s="2"/>
      <c r="H127" s="2"/>
      <c r="I127" s="2"/>
      <c r="J127" s="2"/>
      <c r="K127" s="2"/>
      <c r="L127" s="3"/>
      <c r="M127" s="3"/>
      <c r="N127" s="3"/>
      <c r="O127" s="3" t="str">
        <f t="shared" si="15"/>
        <v/>
      </c>
      <c r="P127" s="3"/>
      <c r="Q127" s="3"/>
      <c r="R127" s="3"/>
      <c r="S127" s="3" t="str">
        <f t="shared" si="16"/>
        <v/>
      </c>
      <c r="T127" s="3"/>
      <c r="U127" s="4"/>
      <c r="V127" s="4" t="str">
        <f t="shared" si="17"/>
        <v/>
      </c>
      <c r="W127" s="3" t="str">
        <f t="shared" ca="1" si="18"/>
        <v/>
      </c>
      <c r="X127" s="2" t="str">
        <f t="shared" si="19"/>
        <v/>
      </c>
      <c r="Y127" s="2"/>
      <c r="Z127" s="10" t="str">
        <f>IF(OR(X127="Overdue",X127="Action now",X127="Review soon"),MAX($Z$2:Z126)+1,"")</f>
        <v/>
      </c>
    </row>
    <row r="128" spans="1:26" ht="12" customHeight="1">
      <c r="A128" s="2"/>
      <c r="B128" s="2"/>
      <c r="C128" s="2"/>
      <c r="D128" s="2"/>
      <c r="E128" s="2"/>
      <c r="F128" s="2"/>
      <c r="G128" s="2"/>
      <c r="H128" s="2"/>
      <c r="I128" s="2"/>
      <c r="J128" s="2"/>
      <c r="K128" s="2"/>
      <c r="L128" s="3"/>
      <c r="M128" s="3"/>
      <c r="N128" s="3"/>
      <c r="O128" s="3" t="str">
        <f t="shared" si="15"/>
        <v/>
      </c>
      <c r="P128" s="3"/>
      <c r="Q128" s="3"/>
      <c r="R128" s="3"/>
      <c r="S128" s="3" t="str">
        <f t="shared" si="16"/>
        <v/>
      </c>
      <c r="T128" s="3"/>
      <c r="U128" s="4"/>
      <c r="V128" s="4" t="str">
        <f t="shared" si="17"/>
        <v/>
      </c>
      <c r="W128" s="3" t="str">
        <f t="shared" ca="1" si="18"/>
        <v/>
      </c>
      <c r="X128" s="2" t="str">
        <f t="shared" si="19"/>
        <v/>
      </c>
      <c r="Y128" s="2"/>
      <c r="Z128" s="10" t="str">
        <f>IF(OR(X128="Overdue",X128="Action now",X128="Review soon"),MAX($Z$2:Z127)+1,"")</f>
        <v/>
      </c>
    </row>
    <row r="129" spans="1:26" ht="12" customHeight="1">
      <c r="A129" s="2"/>
      <c r="B129" s="2"/>
      <c r="C129" s="2"/>
      <c r="D129" s="2"/>
      <c r="E129" s="2"/>
      <c r="F129" s="2"/>
      <c r="G129" s="2"/>
      <c r="H129" s="2"/>
      <c r="I129" s="2"/>
      <c r="J129" s="2"/>
      <c r="K129" s="2"/>
      <c r="L129" s="3"/>
      <c r="M129" s="3"/>
      <c r="N129" s="3"/>
      <c r="O129" s="3" t="str">
        <f t="shared" si="15"/>
        <v/>
      </c>
      <c r="P129" s="3"/>
      <c r="Q129" s="3"/>
      <c r="R129" s="3"/>
      <c r="S129" s="3" t="str">
        <f t="shared" si="16"/>
        <v/>
      </c>
      <c r="T129" s="3"/>
      <c r="U129" s="4"/>
      <c r="V129" s="4" t="str">
        <f t="shared" si="17"/>
        <v/>
      </c>
      <c r="W129" s="3" t="str">
        <f t="shared" ca="1" si="18"/>
        <v/>
      </c>
      <c r="X129" s="2" t="str">
        <f t="shared" si="19"/>
        <v/>
      </c>
      <c r="Y129" s="2"/>
      <c r="Z129" s="10" t="str">
        <f>IF(OR(X129="Overdue",X129="Action now",X129="Review soon"),MAX($Z$2:Z128)+1,"")</f>
        <v/>
      </c>
    </row>
    <row r="130" spans="1:26" ht="12" customHeight="1">
      <c r="A130" s="2"/>
      <c r="B130" s="2"/>
      <c r="C130" s="2"/>
      <c r="D130" s="2"/>
      <c r="E130" s="2"/>
      <c r="F130" s="2"/>
      <c r="G130" s="2"/>
      <c r="H130" s="2"/>
      <c r="I130" s="2"/>
      <c r="J130" s="2"/>
      <c r="K130" s="2"/>
      <c r="L130" s="3"/>
      <c r="M130" s="3"/>
      <c r="N130" s="3"/>
      <c r="O130" s="3" t="str">
        <f t="shared" si="15"/>
        <v/>
      </c>
      <c r="P130" s="3"/>
      <c r="Q130" s="3"/>
      <c r="R130" s="3"/>
      <c r="S130" s="3" t="str">
        <f t="shared" si="16"/>
        <v/>
      </c>
      <c r="T130" s="3"/>
      <c r="U130" s="4"/>
      <c r="V130" s="4" t="str">
        <f t="shared" si="17"/>
        <v/>
      </c>
      <c r="W130" s="3" t="str">
        <f t="shared" ca="1" si="18"/>
        <v/>
      </c>
      <c r="X130" s="2" t="str">
        <f t="shared" si="19"/>
        <v/>
      </c>
      <c r="Y130" s="2"/>
      <c r="Z130" s="10" t="str">
        <f>IF(OR(X130="Overdue",X130="Action now",X130="Review soon"),MAX($Z$2:Z129)+1,"")</f>
        <v/>
      </c>
    </row>
    <row r="131" spans="1:26" ht="12" customHeight="1">
      <c r="A131" s="2"/>
      <c r="B131" s="2"/>
      <c r="C131" s="2"/>
      <c r="D131" s="2"/>
      <c r="E131" s="2"/>
      <c r="F131" s="2"/>
      <c r="G131" s="2"/>
      <c r="H131" s="2"/>
      <c r="I131" s="2"/>
      <c r="J131" s="2"/>
      <c r="K131" s="2"/>
      <c r="L131" s="3"/>
      <c r="M131" s="3"/>
      <c r="N131" s="3"/>
      <c r="O131" s="3" t="str">
        <f t="shared" ref="O131:O162" si="20">IF(N131="","",N131/12)</f>
        <v/>
      </c>
      <c r="P131" s="3"/>
      <c r="Q131" s="3"/>
      <c r="R131" s="3"/>
      <c r="S131" s="3" t="str">
        <f t="shared" ref="S131:S162" si="21">IF(O131="","",ROUNDUP((O131/30)*(L131+M131)+R131,0))</f>
        <v/>
      </c>
      <c r="T131" s="3"/>
      <c r="U131" s="4"/>
      <c r="V131" s="4" t="str">
        <f t="shared" ref="V131:V162" si="22">IF(U131="","",U131-L131-M131)</f>
        <v/>
      </c>
      <c r="W131" s="3" t="str">
        <f t="shared" ref="W131:W162" ca="1" si="23">IF(V131="","",V131-TODAY())</f>
        <v/>
      </c>
      <c r="X131" s="2" t="str">
        <f t="shared" ref="X131:X162" si="24">IF(A131="","",IF(W131="","Awaiting input",IF(W131&lt;0,"Overdue",IF(W131&lt;=14,"Action now",IF(W131&lt;=45,"Review soon","Planned")))))</f>
        <v/>
      </c>
      <c r="Y131" s="2"/>
      <c r="Z131" s="10" t="str">
        <f>IF(OR(X131="Overdue",X131="Action now",X131="Review soon"),MAX($Z$2:Z130)+1,"")</f>
        <v/>
      </c>
    </row>
    <row r="132" spans="1:26" ht="12" customHeight="1">
      <c r="A132" s="2"/>
      <c r="B132" s="2"/>
      <c r="C132" s="2"/>
      <c r="D132" s="2"/>
      <c r="E132" s="2"/>
      <c r="F132" s="2"/>
      <c r="G132" s="2"/>
      <c r="H132" s="2"/>
      <c r="I132" s="2"/>
      <c r="J132" s="2"/>
      <c r="K132" s="2"/>
      <c r="L132" s="3"/>
      <c r="M132" s="3"/>
      <c r="N132" s="3"/>
      <c r="O132" s="3" t="str">
        <f t="shared" si="20"/>
        <v/>
      </c>
      <c r="P132" s="3"/>
      <c r="Q132" s="3"/>
      <c r="R132" s="3"/>
      <c r="S132" s="3" t="str">
        <f t="shared" si="21"/>
        <v/>
      </c>
      <c r="T132" s="3"/>
      <c r="U132" s="4"/>
      <c r="V132" s="4" t="str">
        <f t="shared" si="22"/>
        <v/>
      </c>
      <c r="W132" s="3" t="str">
        <f t="shared" ca="1" si="23"/>
        <v/>
      </c>
      <c r="X132" s="2" t="str">
        <f t="shared" si="24"/>
        <v/>
      </c>
      <c r="Y132" s="2"/>
      <c r="Z132" s="10" t="str">
        <f>IF(OR(X132="Overdue",X132="Action now",X132="Review soon"),MAX($Z$2:Z131)+1,"")</f>
        <v/>
      </c>
    </row>
    <row r="133" spans="1:26" ht="12" customHeight="1">
      <c r="A133" s="2"/>
      <c r="B133" s="2"/>
      <c r="C133" s="2"/>
      <c r="D133" s="2"/>
      <c r="E133" s="2"/>
      <c r="F133" s="2"/>
      <c r="G133" s="2"/>
      <c r="H133" s="2"/>
      <c r="I133" s="2"/>
      <c r="J133" s="2"/>
      <c r="K133" s="2"/>
      <c r="L133" s="3"/>
      <c r="M133" s="3"/>
      <c r="N133" s="3"/>
      <c r="O133" s="3" t="str">
        <f t="shared" si="20"/>
        <v/>
      </c>
      <c r="P133" s="3"/>
      <c r="Q133" s="3"/>
      <c r="R133" s="3"/>
      <c r="S133" s="3" t="str">
        <f t="shared" si="21"/>
        <v/>
      </c>
      <c r="T133" s="3"/>
      <c r="U133" s="4"/>
      <c r="V133" s="4" t="str">
        <f t="shared" si="22"/>
        <v/>
      </c>
      <c r="W133" s="3" t="str">
        <f t="shared" ca="1" si="23"/>
        <v/>
      </c>
      <c r="X133" s="2" t="str">
        <f t="shared" si="24"/>
        <v/>
      </c>
      <c r="Y133" s="2"/>
      <c r="Z133" s="10" t="str">
        <f>IF(OR(X133="Overdue",X133="Action now",X133="Review soon"),MAX($Z$2:Z132)+1,"")</f>
        <v/>
      </c>
    </row>
    <row r="134" spans="1:26" ht="12" customHeight="1">
      <c r="A134" s="2"/>
      <c r="B134" s="2"/>
      <c r="C134" s="2"/>
      <c r="D134" s="2"/>
      <c r="E134" s="2"/>
      <c r="F134" s="2"/>
      <c r="G134" s="2"/>
      <c r="H134" s="2"/>
      <c r="I134" s="2"/>
      <c r="J134" s="2"/>
      <c r="K134" s="2"/>
      <c r="L134" s="3"/>
      <c r="M134" s="3"/>
      <c r="N134" s="3"/>
      <c r="O134" s="3" t="str">
        <f t="shared" si="20"/>
        <v/>
      </c>
      <c r="P134" s="3"/>
      <c r="Q134" s="3"/>
      <c r="R134" s="3"/>
      <c r="S134" s="3" t="str">
        <f t="shared" si="21"/>
        <v/>
      </c>
      <c r="T134" s="3"/>
      <c r="U134" s="4"/>
      <c r="V134" s="4" t="str">
        <f t="shared" si="22"/>
        <v/>
      </c>
      <c r="W134" s="3" t="str">
        <f t="shared" ca="1" si="23"/>
        <v/>
      </c>
      <c r="X134" s="2" t="str">
        <f t="shared" si="24"/>
        <v/>
      </c>
      <c r="Y134" s="2"/>
      <c r="Z134" s="10" t="str">
        <f>IF(OR(X134="Overdue",X134="Action now",X134="Review soon"),MAX($Z$2:Z133)+1,"")</f>
        <v/>
      </c>
    </row>
    <row r="135" spans="1:26" ht="12" customHeight="1">
      <c r="A135" s="2"/>
      <c r="B135" s="2"/>
      <c r="C135" s="2"/>
      <c r="D135" s="2"/>
      <c r="E135" s="2"/>
      <c r="F135" s="2"/>
      <c r="G135" s="2"/>
      <c r="H135" s="2"/>
      <c r="I135" s="2"/>
      <c r="J135" s="2"/>
      <c r="K135" s="2"/>
      <c r="L135" s="3"/>
      <c r="M135" s="3"/>
      <c r="N135" s="3"/>
      <c r="O135" s="3" t="str">
        <f t="shared" si="20"/>
        <v/>
      </c>
      <c r="P135" s="3"/>
      <c r="Q135" s="3"/>
      <c r="R135" s="3"/>
      <c r="S135" s="3" t="str">
        <f t="shared" si="21"/>
        <v/>
      </c>
      <c r="T135" s="3"/>
      <c r="U135" s="4"/>
      <c r="V135" s="4" t="str">
        <f t="shared" si="22"/>
        <v/>
      </c>
      <c r="W135" s="3" t="str">
        <f t="shared" ca="1" si="23"/>
        <v/>
      </c>
      <c r="X135" s="2" t="str">
        <f t="shared" si="24"/>
        <v/>
      </c>
      <c r="Y135" s="2"/>
      <c r="Z135" s="10" t="str">
        <f>IF(OR(X135="Overdue",X135="Action now",X135="Review soon"),MAX($Z$2:Z134)+1,"")</f>
        <v/>
      </c>
    </row>
    <row r="136" spans="1:26" ht="12" customHeight="1">
      <c r="A136" s="2"/>
      <c r="B136" s="2"/>
      <c r="C136" s="2"/>
      <c r="D136" s="2"/>
      <c r="E136" s="2"/>
      <c r="F136" s="2"/>
      <c r="G136" s="2"/>
      <c r="H136" s="2"/>
      <c r="I136" s="2"/>
      <c r="J136" s="2"/>
      <c r="K136" s="2"/>
      <c r="L136" s="3"/>
      <c r="M136" s="3"/>
      <c r="N136" s="3"/>
      <c r="O136" s="3" t="str">
        <f t="shared" si="20"/>
        <v/>
      </c>
      <c r="P136" s="3"/>
      <c r="Q136" s="3"/>
      <c r="R136" s="3"/>
      <c r="S136" s="3" t="str">
        <f t="shared" si="21"/>
        <v/>
      </c>
      <c r="T136" s="3"/>
      <c r="U136" s="4"/>
      <c r="V136" s="4" t="str">
        <f t="shared" si="22"/>
        <v/>
      </c>
      <c r="W136" s="3" t="str">
        <f t="shared" ca="1" si="23"/>
        <v/>
      </c>
      <c r="X136" s="2" t="str">
        <f t="shared" si="24"/>
        <v/>
      </c>
      <c r="Y136" s="2"/>
      <c r="Z136" s="10" t="str">
        <f>IF(OR(X136="Overdue",X136="Action now",X136="Review soon"),MAX($Z$2:Z135)+1,"")</f>
        <v/>
      </c>
    </row>
    <row r="137" spans="1:26" ht="12" customHeight="1">
      <c r="A137" s="2"/>
      <c r="B137" s="2"/>
      <c r="C137" s="2"/>
      <c r="D137" s="2"/>
      <c r="E137" s="2"/>
      <c r="F137" s="2"/>
      <c r="G137" s="2"/>
      <c r="H137" s="2"/>
      <c r="I137" s="2"/>
      <c r="J137" s="2"/>
      <c r="K137" s="2"/>
      <c r="L137" s="3"/>
      <c r="M137" s="3"/>
      <c r="N137" s="3"/>
      <c r="O137" s="3" t="str">
        <f t="shared" si="20"/>
        <v/>
      </c>
      <c r="P137" s="3"/>
      <c r="Q137" s="3"/>
      <c r="R137" s="3"/>
      <c r="S137" s="3" t="str">
        <f t="shared" si="21"/>
        <v/>
      </c>
      <c r="T137" s="3"/>
      <c r="U137" s="4"/>
      <c r="V137" s="4" t="str">
        <f t="shared" si="22"/>
        <v/>
      </c>
      <c r="W137" s="3" t="str">
        <f t="shared" ca="1" si="23"/>
        <v/>
      </c>
      <c r="X137" s="2" t="str">
        <f t="shared" si="24"/>
        <v/>
      </c>
      <c r="Y137" s="2"/>
      <c r="Z137" s="10" t="str">
        <f>IF(OR(X137="Overdue",X137="Action now",X137="Review soon"),MAX($Z$2:Z136)+1,"")</f>
        <v/>
      </c>
    </row>
    <row r="138" spans="1:26" ht="12" customHeight="1">
      <c r="A138" s="2"/>
      <c r="B138" s="2"/>
      <c r="C138" s="2"/>
      <c r="D138" s="2"/>
      <c r="E138" s="2"/>
      <c r="F138" s="2"/>
      <c r="G138" s="2"/>
      <c r="H138" s="2"/>
      <c r="I138" s="2"/>
      <c r="J138" s="2"/>
      <c r="K138" s="2"/>
      <c r="L138" s="3"/>
      <c r="M138" s="3"/>
      <c r="N138" s="3"/>
      <c r="O138" s="3" t="str">
        <f t="shared" si="20"/>
        <v/>
      </c>
      <c r="P138" s="3"/>
      <c r="Q138" s="3"/>
      <c r="R138" s="3"/>
      <c r="S138" s="3" t="str">
        <f t="shared" si="21"/>
        <v/>
      </c>
      <c r="T138" s="3"/>
      <c r="U138" s="4"/>
      <c r="V138" s="4" t="str">
        <f t="shared" si="22"/>
        <v/>
      </c>
      <c r="W138" s="3" t="str">
        <f t="shared" ca="1" si="23"/>
        <v/>
      </c>
      <c r="X138" s="2" t="str">
        <f t="shared" si="24"/>
        <v/>
      </c>
      <c r="Y138" s="2"/>
      <c r="Z138" s="10" t="str">
        <f>IF(OR(X138="Overdue",X138="Action now",X138="Review soon"),MAX($Z$2:Z137)+1,"")</f>
        <v/>
      </c>
    </row>
    <row r="139" spans="1:26" ht="12" customHeight="1">
      <c r="A139" s="2"/>
      <c r="B139" s="2"/>
      <c r="C139" s="2"/>
      <c r="D139" s="2"/>
      <c r="E139" s="2"/>
      <c r="F139" s="2"/>
      <c r="G139" s="2"/>
      <c r="H139" s="2"/>
      <c r="I139" s="2"/>
      <c r="J139" s="2"/>
      <c r="K139" s="2"/>
      <c r="L139" s="3"/>
      <c r="M139" s="3"/>
      <c r="N139" s="3"/>
      <c r="O139" s="3" t="str">
        <f t="shared" si="20"/>
        <v/>
      </c>
      <c r="P139" s="3"/>
      <c r="Q139" s="3"/>
      <c r="R139" s="3"/>
      <c r="S139" s="3" t="str">
        <f t="shared" si="21"/>
        <v/>
      </c>
      <c r="T139" s="3"/>
      <c r="U139" s="4"/>
      <c r="V139" s="4" t="str">
        <f t="shared" si="22"/>
        <v/>
      </c>
      <c r="W139" s="3" t="str">
        <f t="shared" ca="1" si="23"/>
        <v/>
      </c>
      <c r="X139" s="2" t="str">
        <f t="shared" si="24"/>
        <v/>
      </c>
      <c r="Y139" s="2"/>
      <c r="Z139" s="10" t="str">
        <f>IF(OR(X139="Overdue",X139="Action now",X139="Review soon"),MAX($Z$2:Z138)+1,"")</f>
        <v/>
      </c>
    </row>
    <row r="140" spans="1:26" ht="12" customHeight="1">
      <c r="A140" s="2"/>
      <c r="B140" s="2"/>
      <c r="C140" s="2"/>
      <c r="D140" s="2"/>
      <c r="E140" s="2"/>
      <c r="F140" s="2"/>
      <c r="G140" s="2"/>
      <c r="H140" s="2"/>
      <c r="I140" s="2"/>
      <c r="J140" s="2"/>
      <c r="K140" s="2"/>
      <c r="L140" s="3"/>
      <c r="M140" s="3"/>
      <c r="N140" s="3"/>
      <c r="O140" s="3" t="str">
        <f t="shared" si="20"/>
        <v/>
      </c>
      <c r="P140" s="3"/>
      <c r="Q140" s="3"/>
      <c r="R140" s="3"/>
      <c r="S140" s="3" t="str">
        <f t="shared" si="21"/>
        <v/>
      </c>
      <c r="T140" s="3"/>
      <c r="U140" s="4"/>
      <c r="V140" s="4" t="str">
        <f t="shared" si="22"/>
        <v/>
      </c>
      <c r="W140" s="3" t="str">
        <f t="shared" ca="1" si="23"/>
        <v/>
      </c>
      <c r="X140" s="2" t="str">
        <f t="shared" si="24"/>
        <v/>
      </c>
      <c r="Y140" s="2"/>
      <c r="Z140" s="10" t="str">
        <f>IF(OR(X140="Overdue",X140="Action now",X140="Review soon"),MAX($Z$2:Z139)+1,"")</f>
        <v/>
      </c>
    </row>
    <row r="141" spans="1:26" ht="12" customHeight="1">
      <c r="A141" s="2"/>
      <c r="B141" s="2"/>
      <c r="C141" s="2"/>
      <c r="D141" s="2"/>
      <c r="E141" s="2"/>
      <c r="F141" s="2"/>
      <c r="G141" s="2"/>
      <c r="H141" s="2"/>
      <c r="I141" s="2"/>
      <c r="J141" s="2"/>
      <c r="K141" s="2"/>
      <c r="L141" s="3"/>
      <c r="M141" s="3"/>
      <c r="N141" s="3"/>
      <c r="O141" s="3" t="str">
        <f t="shared" si="20"/>
        <v/>
      </c>
      <c r="P141" s="3"/>
      <c r="Q141" s="3"/>
      <c r="R141" s="3"/>
      <c r="S141" s="3" t="str">
        <f t="shared" si="21"/>
        <v/>
      </c>
      <c r="T141" s="3"/>
      <c r="U141" s="4"/>
      <c r="V141" s="4" t="str">
        <f t="shared" si="22"/>
        <v/>
      </c>
      <c r="W141" s="3" t="str">
        <f t="shared" ca="1" si="23"/>
        <v/>
      </c>
      <c r="X141" s="2" t="str">
        <f t="shared" si="24"/>
        <v/>
      </c>
      <c r="Y141" s="2"/>
      <c r="Z141" s="10" t="str">
        <f>IF(OR(X141="Overdue",X141="Action now",X141="Review soon"),MAX($Z$2:Z140)+1,"")</f>
        <v/>
      </c>
    </row>
    <row r="142" spans="1:26" ht="12" customHeight="1">
      <c r="A142" s="2"/>
      <c r="B142" s="2"/>
      <c r="C142" s="2"/>
      <c r="D142" s="2"/>
      <c r="E142" s="2"/>
      <c r="F142" s="2"/>
      <c r="G142" s="2"/>
      <c r="H142" s="2"/>
      <c r="I142" s="2"/>
      <c r="J142" s="2"/>
      <c r="K142" s="2"/>
      <c r="L142" s="3"/>
      <c r="M142" s="3"/>
      <c r="N142" s="3"/>
      <c r="O142" s="3" t="str">
        <f t="shared" si="20"/>
        <v/>
      </c>
      <c r="P142" s="3"/>
      <c r="Q142" s="3"/>
      <c r="R142" s="3"/>
      <c r="S142" s="3" t="str">
        <f t="shared" si="21"/>
        <v/>
      </c>
      <c r="T142" s="3"/>
      <c r="U142" s="4"/>
      <c r="V142" s="4" t="str">
        <f t="shared" si="22"/>
        <v/>
      </c>
      <c r="W142" s="3" t="str">
        <f t="shared" ca="1" si="23"/>
        <v/>
      </c>
      <c r="X142" s="2" t="str">
        <f t="shared" si="24"/>
        <v/>
      </c>
      <c r="Y142" s="2"/>
      <c r="Z142" s="10" t="str">
        <f>IF(OR(X142="Overdue",X142="Action now",X142="Review soon"),MAX($Z$2:Z141)+1,"")</f>
        <v/>
      </c>
    </row>
    <row r="143" spans="1:26" ht="12" customHeight="1">
      <c r="A143" s="2"/>
      <c r="B143" s="2"/>
      <c r="C143" s="2"/>
      <c r="D143" s="2"/>
      <c r="E143" s="2"/>
      <c r="F143" s="2"/>
      <c r="G143" s="2"/>
      <c r="H143" s="2"/>
      <c r="I143" s="2"/>
      <c r="J143" s="2"/>
      <c r="K143" s="2"/>
      <c r="L143" s="3"/>
      <c r="M143" s="3"/>
      <c r="N143" s="3"/>
      <c r="O143" s="3" t="str">
        <f t="shared" si="20"/>
        <v/>
      </c>
      <c r="P143" s="3"/>
      <c r="Q143" s="3"/>
      <c r="R143" s="3"/>
      <c r="S143" s="3" t="str">
        <f t="shared" si="21"/>
        <v/>
      </c>
      <c r="T143" s="3"/>
      <c r="U143" s="4"/>
      <c r="V143" s="4" t="str">
        <f t="shared" si="22"/>
        <v/>
      </c>
      <c r="W143" s="3" t="str">
        <f t="shared" ca="1" si="23"/>
        <v/>
      </c>
      <c r="X143" s="2" t="str">
        <f t="shared" si="24"/>
        <v/>
      </c>
      <c r="Y143" s="2"/>
      <c r="Z143" s="10" t="str">
        <f>IF(OR(X143="Overdue",X143="Action now",X143="Review soon"),MAX($Z$2:Z142)+1,"")</f>
        <v/>
      </c>
    </row>
    <row r="144" spans="1:26" ht="12" customHeight="1">
      <c r="A144" s="2"/>
      <c r="B144" s="2"/>
      <c r="C144" s="2"/>
      <c r="D144" s="2"/>
      <c r="E144" s="2"/>
      <c r="F144" s="2"/>
      <c r="G144" s="2"/>
      <c r="H144" s="2"/>
      <c r="I144" s="2"/>
      <c r="J144" s="2"/>
      <c r="K144" s="2"/>
      <c r="L144" s="3"/>
      <c r="M144" s="3"/>
      <c r="N144" s="3"/>
      <c r="O144" s="3" t="str">
        <f t="shared" si="20"/>
        <v/>
      </c>
      <c r="P144" s="3"/>
      <c r="Q144" s="3"/>
      <c r="R144" s="3"/>
      <c r="S144" s="3" t="str">
        <f t="shared" si="21"/>
        <v/>
      </c>
      <c r="T144" s="3"/>
      <c r="U144" s="4"/>
      <c r="V144" s="4" t="str">
        <f t="shared" si="22"/>
        <v/>
      </c>
      <c r="W144" s="3" t="str">
        <f t="shared" ca="1" si="23"/>
        <v/>
      </c>
      <c r="X144" s="2" t="str">
        <f t="shared" si="24"/>
        <v/>
      </c>
      <c r="Y144" s="2"/>
      <c r="Z144" s="10" t="str">
        <f>IF(OR(X144="Overdue",X144="Action now",X144="Review soon"),MAX($Z$2:Z143)+1,"")</f>
        <v/>
      </c>
    </row>
    <row r="145" spans="1:26" ht="12" customHeight="1">
      <c r="A145" s="2"/>
      <c r="B145" s="2"/>
      <c r="C145" s="2"/>
      <c r="D145" s="2"/>
      <c r="E145" s="2"/>
      <c r="F145" s="2"/>
      <c r="G145" s="2"/>
      <c r="H145" s="2"/>
      <c r="I145" s="2"/>
      <c r="J145" s="2"/>
      <c r="K145" s="2"/>
      <c r="L145" s="3"/>
      <c r="M145" s="3"/>
      <c r="N145" s="3"/>
      <c r="O145" s="3" t="str">
        <f t="shared" si="20"/>
        <v/>
      </c>
      <c r="P145" s="3"/>
      <c r="Q145" s="3"/>
      <c r="R145" s="3"/>
      <c r="S145" s="3" t="str">
        <f t="shared" si="21"/>
        <v/>
      </c>
      <c r="T145" s="3"/>
      <c r="U145" s="4"/>
      <c r="V145" s="4" t="str">
        <f t="shared" si="22"/>
        <v/>
      </c>
      <c r="W145" s="3" t="str">
        <f t="shared" ca="1" si="23"/>
        <v/>
      </c>
      <c r="X145" s="2" t="str">
        <f t="shared" si="24"/>
        <v/>
      </c>
      <c r="Y145" s="2"/>
      <c r="Z145" s="10" t="str">
        <f>IF(OR(X145="Overdue",X145="Action now",X145="Review soon"),MAX($Z$2:Z144)+1,"")</f>
        <v/>
      </c>
    </row>
    <row r="146" spans="1:26" ht="12" customHeight="1">
      <c r="A146" s="2"/>
      <c r="B146" s="2"/>
      <c r="C146" s="2"/>
      <c r="D146" s="2"/>
      <c r="E146" s="2"/>
      <c r="F146" s="2"/>
      <c r="G146" s="2"/>
      <c r="H146" s="2"/>
      <c r="I146" s="2"/>
      <c r="J146" s="2"/>
      <c r="K146" s="2"/>
      <c r="L146" s="3"/>
      <c r="M146" s="3"/>
      <c r="N146" s="3"/>
      <c r="O146" s="3" t="str">
        <f t="shared" si="20"/>
        <v/>
      </c>
      <c r="P146" s="3"/>
      <c r="Q146" s="3"/>
      <c r="R146" s="3"/>
      <c r="S146" s="3" t="str">
        <f t="shared" si="21"/>
        <v/>
      </c>
      <c r="T146" s="3"/>
      <c r="U146" s="4"/>
      <c r="V146" s="4" t="str">
        <f t="shared" si="22"/>
        <v/>
      </c>
      <c r="W146" s="3" t="str">
        <f t="shared" ca="1" si="23"/>
        <v/>
      </c>
      <c r="X146" s="2" t="str">
        <f t="shared" si="24"/>
        <v/>
      </c>
      <c r="Y146" s="2"/>
      <c r="Z146" s="10" t="str">
        <f>IF(OR(X146="Overdue",X146="Action now",X146="Review soon"),MAX($Z$2:Z145)+1,"")</f>
        <v/>
      </c>
    </row>
    <row r="147" spans="1:26" ht="12" customHeight="1">
      <c r="A147" s="2"/>
      <c r="B147" s="2"/>
      <c r="C147" s="2"/>
      <c r="D147" s="2"/>
      <c r="E147" s="2"/>
      <c r="F147" s="2"/>
      <c r="G147" s="2"/>
      <c r="H147" s="2"/>
      <c r="I147" s="2"/>
      <c r="J147" s="2"/>
      <c r="K147" s="2"/>
      <c r="L147" s="3"/>
      <c r="M147" s="3"/>
      <c r="N147" s="3"/>
      <c r="O147" s="3" t="str">
        <f t="shared" si="20"/>
        <v/>
      </c>
      <c r="P147" s="3"/>
      <c r="Q147" s="3"/>
      <c r="R147" s="3"/>
      <c r="S147" s="3" t="str">
        <f t="shared" si="21"/>
        <v/>
      </c>
      <c r="T147" s="3"/>
      <c r="U147" s="4"/>
      <c r="V147" s="4" t="str">
        <f t="shared" si="22"/>
        <v/>
      </c>
      <c r="W147" s="3" t="str">
        <f t="shared" ca="1" si="23"/>
        <v/>
      </c>
      <c r="X147" s="2" t="str">
        <f t="shared" si="24"/>
        <v/>
      </c>
      <c r="Y147" s="2"/>
      <c r="Z147" s="10" t="str">
        <f>IF(OR(X147="Overdue",X147="Action now",X147="Review soon"),MAX($Z$2:Z146)+1,"")</f>
        <v/>
      </c>
    </row>
    <row r="148" spans="1:26" ht="12" customHeight="1">
      <c r="A148" s="2"/>
      <c r="B148" s="2"/>
      <c r="C148" s="2"/>
      <c r="D148" s="2"/>
      <c r="E148" s="2"/>
      <c r="F148" s="2"/>
      <c r="G148" s="2"/>
      <c r="H148" s="2"/>
      <c r="I148" s="2"/>
      <c r="J148" s="2"/>
      <c r="K148" s="2"/>
      <c r="L148" s="3"/>
      <c r="M148" s="3"/>
      <c r="N148" s="3"/>
      <c r="O148" s="3" t="str">
        <f t="shared" si="20"/>
        <v/>
      </c>
      <c r="P148" s="3"/>
      <c r="Q148" s="3"/>
      <c r="R148" s="3"/>
      <c r="S148" s="3" t="str">
        <f t="shared" si="21"/>
        <v/>
      </c>
      <c r="T148" s="3"/>
      <c r="U148" s="4"/>
      <c r="V148" s="4" t="str">
        <f t="shared" si="22"/>
        <v/>
      </c>
      <c r="W148" s="3" t="str">
        <f t="shared" ca="1" si="23"/>
        <v/>
      </c>
      <c r="X148" s="2" t="str">
        <f t="shared" si="24"/>
        <v/>
      </c>
      <c r="Y148" s="2"/>
      <c r="Z148" s="10" t="str">
        <f>IF(OR(X148="Overdue",X148="Action now",X148="Review soon"),MAX($Z$2:Z147)+1,"")</f>
        <v/>
      </c>
    </row>
    <row r="149" spans="1:26" ht="12" customHeight="1">
      <c r="A149" s="2"/>
      <c r="B149" s="2"/>
      <c r="C149" s="2"/>
      <c r="D149" s="2"/>
      <c r="E149" s="2"/>
      <c r="F149" s="2"/>
      <c r="G149" s="2"/>
      <c r="H149" s="2"/>
      <c r="I149" s="2"/>
      <c r="J149" s="2"/>
      <c r="K149" s="2"/>
      <c r="L149" s="3"/>
      <c r="M149" s="3"/>
      <c r="N149" s="3"/>
      <c r="O149" s="3" t="str">
        <f t="shared" si="20"/>
        <v/>
      </c>
      <c r="P149" s="3"/>
      <c r="Q149" s="3"/>
      <c r="R149" s="3"/>
      <c r="S149" s="3" t="str">
        <f t="shared" si="21"/>
        <v/>
      </c>
      <c r="T149" s="3"/>
      <c r="U149" s="4"/>
      <c r="V149" s="4" t="str">
        <f t="shared" si="22"/>
        <v/>
      </c>
      <c r="W149" s="3" t="str">
        <f t="shared" ca="1" si="23"/>
        <v/>
      </c>
      <c r="X149" s="2" t="str">
        <f t="shared" si="24"/>
        <v/>
      </c>
      <c r="Y149" s="2"/>
      <c r="Z149" s="10" t="str">
        <f>IF(OR(X149="Overdue",X149="Action now",X149="Review soon"),MAX($Z$2:Z148)+1,"")</f>
        <v/>
      </c>
    </row>
    <row r="150" spans="1:26" ht="12" customHeight="1">
      <c r="A150" s="2"/>
      <c r="B150" s="2"/>
      <c r="C150" s="2"/>
      <c r="D150" s="2"/>
      <c r="E150" s="2"/>
      <c r="F150" s="2"/>
      <c r="G150" s="2"/>
      <c r="H150" s="2"/>
      <c r="I150" s="2"/>
      <c r="J150" s="2"/>
      <c r="K150" s="2"/>
      <c r="L150" s="3"/>
      <c r="M150" s="3"/>
      <c r="N150" s="3"/>
      <c r="O150" s="3" t="str">
        <f t="shared" si="20"/>
        <v/>
      </c>
      <c r="P150" s="3"/>
      <c r="Q150" s="3"/>
      <c r="R150" s="3"/>
      <c r="S150" s="3" t="str">
        <f t="shared" si="21"/>
        <v/>
      </c>
      <c r="T150" s="3"/>
      <c r="U150" s="4"/>
      <c r="V150" s="4" t="str">
        <f t="shared" si="22"/>
        <v/>
      </c>
      <c r="W150" s="3" t="str">
        <f t="shared" ca="1" si="23"/>
        <v/>
      </c>
      <c r="X150" s="2" t="str">
        <f t="shared" si="24"/>
        <v/>
      </c>
      <c r="Y150" s="2"/>
      <c r="Z150" s="10" t="str">
        <f>IF(OR(X150="Overdue",X150="Action now",X150="Review soon"),MAX($Z$2:Z149)+1,"")</f>
        <v/>
      </c>
    </row>
    <row r="151" spans="1:26" ht="12" customHeight="1">
      <c r="A151" s="2"/>
      <c r="B151" s="2"/>
      <c r="C151" s="2"/>
      <c r="D151" s="2"/>
      <c r="E151" s="2"/>
      <c r="F151" s="2"/>
      <c r="G151" s="2"/>
      <c r="H151" s="2"/>
      <c r="I151" s="2"/>
      <c r="J151" s="2"/>
      <c r="K151" s="2"/>
      <c r="L151" s="3"/>
      <c r="M151" s="3"/>
      <c r="N151" s="3"/>
      <c r="O151" s="3" t="str">
        <f t="shared" si="20"/>
        <v/>
      </c>
      <c r="P151" s="3"/>
      <c r="Q151" s="3"/>
      <c r="R151" s="3"/>
      <c r="S151" s="3" t="str">
        <f t="shared" si="21"/>
        <v/>
      </c>
      <c r="T151" s="3"/>
      <c r="U151" s="4"/>
      <c r="V151" s="4" t="str">
        <f t="shared" si="22"/>
        <v/>
      </c>
      <c r="W151" s="3" t="str">
        <f t="shared" ca="1" si="23"/>
        <v/>
      </c>
      <c r="X151" s="2" t="str">
        <f t="shared" si="24"/>
        <v/>
      </c>
      <c r="Y151" s="2"/>
      <c r="Z151" s="10" t="str">
        <f>IF(OR(X151="Overdue",X151="Action now",X151="Review soon"),MAX($Z$2:Z150)+1,"")</f>
        <v/>
      </c>
    </row>
    <row r="152" spans="1:26" ht="12" customHeight="1">
      <c r="A152" s="2"/>
      <c r="B152" s="2"/>
      <c r="C152" s="2"/>
      <c r="D152" s="2"/>
      <c r="E152" s="2"/>
      <c r="F152" s="2"/>
      <c r="G152" s="2"/>
      <c r="H152" s="2"/>
      <c r="I152" s="2"/>
      <c r="J152" s="2"/>
      <c r="K152" s="2"/>
      <c r="L152" s="3"/>
      <c r="M152" s="3"/>
      <c r="N152" s="3"/>
      <c r="O152" s="3" t="str">
        <f t="shared" si="20"/>
        <v/>
      </c>
      <c r="P152" s="3"/>
      <c r="Q152" s="3"/>
      <c r="R152" s="3"/>
      <c r="S152" s="3" t="str">
        <f t="shared" si="21"/>
        <v/>
      </c>
      <c r="T152" s="3"/>
      <c r="U152" s="4"/>
      <c r="V152" s="4" t="str">
        <f t="shared" si="22"/>
        <v/>
      </c>
      <c r="W152" s="3" t="str">
        <f t="shared" ca="1" si="23"/>
        <v/>
      </c>
      <c r="X152" s="2" t="str">
        <f t="shared" si="24"/>
        <v/>
      </c>
      <c r="Y152" s="2"/>
      <c r="Z152" s="10" t="str">
        <f>IF(OR(X152="Overdue",X152="Action now",X152="Review soon"),MAX($Z$2:Z151)+1,"")</f>
        <v/>
      </c>
    </row>
    <row r="153" spans="1:26" ht="12" customHeight="1">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ht="12" customHeight="1">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ht="12" customHeight="1">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ht="12" customHeight="1">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ht="12" customHeight="1">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ht="12" customHeight="1">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ht="12" customHeight="1">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ht="12" customHeight="1">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ht="12" customHeight="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ht="12" customHeight="1">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ht="12" customHeight="1">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ht="12" customHeight="1">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ht="12" customHeight="1">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ht="12" customHeight="1">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ht="12" customHeight="1">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ht="12" customHeight="1">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ht="12" customHeight="1">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ht="12" customHeight="1">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ht="12" customHeight="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ht="12" customHeight="1">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ht="12" customHeight="1">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ht="12" customHeight="1">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ht="12" customHeight="1">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ht="12" customHeight="1">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ht="12" customHeight="1">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ht="12" customHeight="1">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ht="12" customHeight="1">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ht="12" customHeight="1">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ht="12" customHeight="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ht="12" customHeight="1">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ht="12" customHeight="1">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ht="12" customHeight="1">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ht="12" customHeight="1">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ht="12" customHeight="1">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ht="12" customHeight="1">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ht="12" customHeight="1">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ht="12" customHeight="1">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ht="12" customHeight="1">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ht="12" customHeight="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ht="12" customHeight="1">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ht="12" customHeight="1">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ht="12" customHeight="1">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ht="12" customHeight="1">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ht="12" customHeight="1">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ht="12" customHeight="1">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ht="12" customHeight="1">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ht="12" customHeight="1">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ht="12" customHeight="1">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sheetData>
  <mergeCells count="1">
    <mergeCell ref="A1:Y1"/>
  </mergeCells>
  <conditionalFormatting sqref="W3:W152">
    <cfRule type="cellIs" dxfId="4" priority="5" operator="lessThan">
      <formula>0</formula>
    </cfRule>
  </conditionalFormatting>
  <conditionalFormatting sqref="X3:X152">
    <cfRule type="expression" dxfId="3" priority="1">
      <formula>$X3="Overdue"</formula>
    </cfRule>
    <cfRule type="expression" dxfId="2" priority="2">
      <formula>$X3="Action now"</formula>
    </cfRule>
    <cfRule type="expression" dxfId="1" priority="3">
      <formula>$X3="Review soon"</formula>
    </cfRule>
    <cfRule type="expression" dxfId="0" priority="4">
      <formula>$X3="Planned"</formula>
    </cfRule>
  </conditionalFormatting>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200-000000000000}">
          <x14:formula1>
            <xm:f>Lists!$G$2:$G$10</xm:f>
          </x14:formula1>
          <xm:sqref>F3:F502</xm:sqref>
        </x14:dataValidation>
        <x14:dataValidation type="list" allowBlank="1" showInputMessage="1" showErrorMessage="1" xr:uid="{00000000-0002-0000-0200-000001000000}">
          <x14:formula1>
            <xm:f>Lists!$A$2:$A$5</xm:f>
          </x14:formula1>
          <xm:sqref>G3:G502</xm:sqref>
        </x14:dataValidation>
        <x14:dataValidation type="list" allowBlank="1" showInputMessage="1" showErrorMessage="1" xr:uid="{00000000-0002-0000-0200-000002000000}">
          <x14:formula1>
            <xm:f>Lists!$D$2:$D$5</xm:f>
          </x14:formula1>
          <xm:sqref>I3:I502</xm:sqref>
        </x14:dataValidation>
        <x14:dataValidation type="list" allowBlank="1" showInputMessage="1" showErrorMessage="1" xr:uid="{00000000-0002-0000-0200-000003000000}">
          <x14:formula1>
            <xm:f>Lists!$E$2:$E$5</xm:f>
          </x14:formula1>
          <xm:sqref>J3:J502</xm:sqref>
        </x14:dataValidation>
        <x14:dataValidation type="list" allowBlank="1" showInputMessage="1" showErrorMessage="1" xr:uid="{00000000-0002-0000-0200-000004000000}">
          <x14:formula1>
            <xm:f>Lists!$F$2:$F$5</xm:f>
          </x14:formula1>
          <xm:sqref>K3:K502</xm:sqref>
        </x14:dataValidation>
        <x14:dataValidation type="list" allowBlank="1" showInputMessage="1" showErrorMessage="1" xr:uid="{00000000-0002-0000-0200-000005000000}">
          <x14:formula1>
            <xm:f>Lists!$B$2:$B$8</xm:f>
          </x14:formula1>
          <xm:sqref>X3:X502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200"/>
  <sheetViews>
    <sheetView workbookViewId="0"/>
  </sheetViews>
  <sheetFormatPr defaultRowHeight="13.8"/>
  <cols>
    <col min="1" max="1" width="8" customWidth="1"/>
    <col min="2" max="2" width="14" customWidth="1"/>
    <col min="3" max="3" width="28" customWidth="1"/>
    <col min="4" max="4" width="18" customWidth="1"/>
    <col min="5" max="6" width="16" customWidth="1"/>
    <col min="7" max="7" width="10" customWidth="1"/>
    <col min="8" max="8" width="14" customWidth="1"/>
    <col min="9" max="10" width="16" customWidth="1"/>
    <col min="11" max="11" width="18" customWidth="1"/>
    <col min="12" max="12" width="14" customWidth="1"/>
    <col min="13" max="14" width="28" customWidth="1"/>
  </cols>
  <sheetData>
    <row r="1" spans="1:26" ht="69.150000000000006" customHeight="1">
      <c r="A1" s="12" t="s">
        <v>119</v>
      </c>
      <c r="B1" s="13"/>
      <c r="C1" s="13"/>
      <c r="D1" s="13"/>
      <c r="E1" s="13"/>
      <c r="F1" s="13"/>
      <c r="G1" s="13"/>
      <c r="H1" s="13"/>
      <c r="I1" s="13"/>
      <c r="J1" s="13"/>
      <c r="K1" s="13"/>
      <c r="L1" s="13"/>
      <c r="M1" s="13"/>
      <c r="N1" s="13"/>
      <c r="O1" s="5"/>
      <c r="P1" s="5"/>
      <c r="Q1" s="5"/>
      <c r="R1" s="5"/>
      <c r="S1" s="5"/>
      <c r="T1" s="5"/>
      <c r="U1" s="5"/>
      <c r="V1" s="5"/>
      <c r="W1" s="5"/>
      <c r="X1" s="5"/>
      <c r="Y1" s="5"/>
      <c r="Z1" s="5"/>
    </row>
    <row r="2" spans="1:26" ht="12" customHeight="1">
      <c r="A2" s="1" t="s">
        <v>120</v>
      </c>
      <c r="B2" s="1" t="s">
        <v>38</v>
      </c>
      <c r="C2" s="1" t="s">
        <v>39</v>
      </c>
      <c r="D2" s="1" t="s">
        <v>121</v>
      </c>
      <c r="E2" s="1" t="s">
        <v>122</v>
      </c>
      <c r="F2" s="1" t="s">
        <v>42</v>
      </c>
      <c r="G2" s="1" t="s">
        <v>123</v>
      </c>
      <c r="H2" s="1" t="s">
        <v>124</v>
      </c>
      <c r="I2" s="1" t="s">
        <v>125</v>
      </c>
      <c r="J2" s="1" t="s">
        <v>126</v>
      </c>
      <c r="K2" s="1" t="s">
        <v>127</v>
      </c>
      <c r="L2" s="1" t="s">
        <v>128</v>
      </c>
      <c r="M2" s="1" t="s">
        <v>44</v>
      </c>
      <c r="N2" s="1" t="s">
        <v>75</v>
      </c>
      <c r="O2" s="5"/>
      <c r="P2" s="5"/>
      <c r="Q2" s="5"/>
      <c r="R2" s="5"/>
      <c r="S2" s="5"/>
      <c r="T2" s="5"/>
      <c r="U2" s="5"/>
      <c r="V2" s="5"/>
      <c r="W2" s="5"/>
      <c r="X2" s="5"/>
      <c r="Y2" s="5"/>
      <c r="Z2" s="5"/>
    </row>
    <row r="3" spans="1:26" ht="19.2" customHeight="1">
      <c r="A3" s="2">
        <v>1</v>
      </c>
      <c r="B3" s="2" t="s">
        <v>99</v>
      </c>
      <c r="C3" s="2" t="s">
        <v>101</v>
      </c>
      <c r="D3" s="2" t="s">
        <v>129</v>
      </c>
      <c r="E3" s="4">
        <v>46202.917614398146</v>
      </c>
      <c r="F3" s="4">
        <v>46153.917614398146</v>
      </c>
      <c r="G3" s="2">
        <v>4</v>
      </c>
      <c r="H3" s="2" t="s">
        <v>130</v>
      </c>
      <c r="I3" s="2" t="s">
        <v>131</v>
      </c>
      <c r="J3" s="2" t="s">
        <v>131</v>
      </c>
      <c r="K3" s="2" t="s">
        <v>132</v>
      </c>
      <c r="L3" s="2" t="s">
        <v>133</v>
      </c>
      <c r="M3" s="2" t="s">
        <v>134</v>
      </c>
      <c r="N3" s="2"/>
      <c r="O3" s="5"/>
      <c r="P3" s="5"/>
      <c r="Q3" s="5"/>
      <c r="R3" s="5"/>
      <c r="S3" s="5"/>
      <c r="T3" s="5"/>
      <c r="U3" s="5"/>
      <c r="V3" s="5"/>
      <c r="W3" s="5"/>
      <c r="X3" s="5"/>
      <c r="Y3" s="5"/>
      <c r="Z3" s="5"/>
    </row>
    <row r="4" spans="1:26" ht="12" customHeight="1">
      <c r="A4" s="2">
        <v>2</v>
      </c>
      <c r="B4" s="2"/>
      <c r="C4" s="2"/>
      <c r="D4" s="2"/>
      <c r="E4" s="4"/>
      <c r="F4" s="4"/>
      <c r="G4" s="2"/>
      <c r="H4" s="2"/>
      <c r="I4" s="2"/>
      <c r="J4" s="2"/>
      <c r="K4" s="2"/>
      <c r="L4" s="2"/>
      <c r="M4" s="2"/>
      <c r="N4" s="2"/>
      <c r="O4" s="5"/>
      <c r="P4" s="5"/>
      <c r="Q4" s="5"/>
      <c r="R4" s="5"/>
      <c r="S4" s="5"/>
      <c r="T4" s="5"/>
      <c r="U4" s="5"/>
      <c r="V4" s="5"/>
      <c r="W4" s="5"/>
      <c r="X4" s="5"/>
      <c r="Y4" s="5"/>
      <c r="Z4" s="5"/>
    </row>
    <row r="5" spans="1:26" ht="12" customHeight="1">
      <c r="A5" s="2"/>
      <c r="B5" s="2"/>
      <c r="C5" s="2"/>
      <c r="D5" s="2"/>
      <c r="E5" s="4"/>
      <c r="F5" s="4"/>
      <c r="G5" s="2"/>
      <c r="H5" s="2"/>
      <c r="I5" s="2"/>
      <c r="J5" s="2"/>
      <c r="K5" s="2"/>
      <c r="L5" s="2"/>
      <c r="M5" s="2"/>
      <c r="N5" s="2"/>
      <c r="O5" s="5"/>
      <c r="P5" s="5"/>
      <c r="Q5" s="5"/>
      <c r="R5" s="5"/>
      <c r="S5" s="5"/>
      <c r="T5" s="5"/>
      <c r="U5" s="5"/>
      <c r="V5" s="5"/>
      <c r="W5" s="5"/>
      <c r="X5" s="5"/>
      <c r="Y5" s="5"/>
      <c r="Z5" s="5"/>
    </row>
    <row r="6" spans="1:26" ht="12" customHeight="1">
      <c r="A6" s="2"/>
      <c r="B6" s="2"/>
      <c r="C6" s="2"/>
      <c r="D6" s="2"/>
      <c r="E6" s="4"/>
      <c r="F6" s="4"/>
      <c r="G6" s="2"/>
      <c r="H6" s="2"/>
      <c r="I6" s="2"/>
      <c r="J6" s="2"/>
      <c r="K6" s="2"/>
      <c r="L6" s="2"/>
      <c r="M6" s="2"/>
      <c r="N6" s="2"/>
      <c r="O6" s="5"/>
      <c r="P6" s="5"/>
      <c r="Q6" s="5"/>
      <c r="R6" s="5"/>
      <c r="S6" s="5"/>
      <c r="T6" s="5"/>
      <c r="U6" s="5"/>
      <c r="V6" s="5"/>
      <c r="W6" s="5"/>
      <c r="X6" s="5"/>
      <c r="Y6" s="5"/>
      <c r="Z6" s="5"/>
    </row>
    <row r="7" spans="1:26" ht="12" customHeight="1">
      <c r="A7" s="2"/>
      <c r="B7" s="2"/>
      <c r="C7" s="2"/>
      <c r="D7" s="2"/>
      <c r="E7" s="4"/>
      <c r="F7" s="4"/>
      <c r="G7" s="2"/>
      <c r="H7" s="2"/>
      <c r="I7" s="2"/>
      <c r="J7" s="2"/>
      <c r="K7" s="2"/>
      <c r="L7" s="2"/>
      <c r="M7" s="2"/>
      <c r="N7" s="2"/>
      <c r="O7" s="5"/>
      <c r="P7" s="5"/>
      <c r="Q7" s="5"/>
      <c r="R7" s="5"/>
      <c r="S7" s="5"/>
      <c r="T7" s="5"/>
      <c r="U7" s="5"/>
      <c r="V7" s="5"/>
      <c r="W7" s="5"/>
      <c r="X7" s="5"/>
      <c r="Y7" s="5"/>
      <c r="Z7" s="5"/>
    </row>
    <row r="8" spans="1:26" ht="12" customHeight="1">
      <c r="A8" s="2"/>
      <c r="B8" s="2"/>
      <c r="C8" s="2"/>
      <c r="D8" s="2"/>
      <c r="E8" s="4"/>
      <c r="F8" s="4"/>
      <c r="G8" s="2"/>
      <c r="H8" s="2"/>
      <c r="I8" s="2"/>
      <c r="J8" s="2"/>
      <c r="K8" s="2"/>
      <c r="L8" s="2"/>
      <c r="M8" s="2"/>
      <c r="N8" s="2"/>
      <c r="O8" s="5"/>
      <c r="P8" s="5"/>
      <c r="Q8" s="5"/>
      <c r="R8" s="5"/>
      <c r="S8" s="5"/>
      <c r="T8" s="5"/>
      <c r="U8" s="5"/>
      <c r="V8" s="5"/>
      <c r="W8" s="5"/>
      <c r="X8" s="5"/>
      <c r="Y8" s="5"/>
      <c r="Z8" s="5"/>
    </row>
    <row r="9" spans="1:26" ht="12" customHeight="1">
      <c r="A9" s="2"/>
      <c r="B9" s="2"/>
      <c r="C9" s="2"/>
      <c r="D9" s="2"/>
      <c r="E9" s="4"/>
      <c r="F9" s="4"/>
      <c r="G9" s="2"/>
      <c r="H9" s="2"/>
      <c r="I9" s="2"/>
      <c r="J9" s="2"/>
      <c r="K9" s="2"/>
      <c r="L9" s="2"/>
      <c r="M9" s="2"/>
      <c r="N9" s="2"/>
      <c r="O9" s="5"/>
      <c r="P9" s="5"/>
      <c r="Q9" s="5"/>
      <c r="R9" s="5"/>
      <c r="S9" s="5"/>
      <c r="T9" s="5"/>
      <c r="U9" s="5"/>
      <c r="V9" s="5"/>
      <c r="W9" s="5"/>
      <c r="X9" s="5"/>
      <c r="Y9" s="5"/>
      <c r="Z9" s="5"/>
    </row>
    <row r="10" spans="1:26" ht="12" customHeight="1">
      <c r="A10" s="2"/>
      <c r="B10" s="2"/>
      <c r="C10" s="2"/>
      <c r="D10" s="2"/>
      <c r="E10" s="4"/>
      <c r="F10" s="4"/>
      <c r="G10" s="2"/>
      <c r="H10" s="2"/>
      <c r="I10" s="2"/>
      <c r="J10" s="2"/>
      <c r="K10" s="2"/>
      <c r="L10" s="2"/>
      <c r="M10" s="2"/>
      <c r="N10" s="2"/>
      <c r="O10" s="5"/>
      <c r="P10" s="5"/>
      <c r="Q10" s="5"/>
      <c r="R10" s="5"/>
      <c r="S10" s="5"/>
      <c r="T10" s="5"/>
      <c r="U10" s="5"/>
      <c r="V10" s="5"/>
      <c r="W10" s="5"/>
      <c r="X10" s="5"/>
      <c r="Y10" s="5"/>
      <c r="Z10" s="5"/>
    </row>
    <row r="11" spans="1:26" ht="12" customHeight="1">
      <c r="A11" s="2"/>
      <c r="B11" s="2"/>
      <c r="C11" s="2"/>
      <c r="D11" s="2"/>
      <c r="E11" s="4"/>
      <c r="F11" s="4"/>
      <c r="G11" s="2"/>
      <c r="H11" s="2"/>
      <c r="I11" s="2"/>
      <c r="J11" s="2"/>
      <c r="K11" s="2"/>
      <c r="L11" s="2"/>
      <c r="M11" s="2"/>
      <c r="N11" s="2"/>
      <c r="O11" s="5"/>
      <c r="P11" s="5"/>
      <c r="Q11" s="5"/>
      <c r="R11" s="5"/>
      <c r="S11" s="5"/>
      <c r="T11" s="5"/>
      <c r="U11" s="5"/>
      <c r="V11" s="5"/>
      <c r="W11" s="5"/>
      <c r="X11" s="5"/>
      <c r="Y11" s="5"/>
      <c r="Z11" s="5"/>
    </row>
    <row r="12" spans="1:26" ht="12" customHeight="1">
      <c r="A12" s="2"/>
      <c r="B12" s="2"/>
      <c r="C12" s="2"/>
      <c r="D12" s="2"/>
      <c r="E12" s="4"/>
      <c r="F12" s="4"/>
      <c r="G12" s="2"/>
      <c r="H12" s="2"/>
      <c r="I12" s="2"/>
      <c r="J12" s="2"/>
      <c r="K12" s="2"/>
      <c r="L12" s="2"/>
      <c r="M12" s="2"/>
      <c r="N12" s="2"/>
      <c r="O12" s="5"/>
      <c r="P12" s="5"/>
      <c r="Q12" s="5"/>
      <c r="R12" s="5"/>
      <c r="S12" s="5"/>
      <c r="T12" s="5"/>
      <c r="U12" s="5"/>
      <c r="V12" s="5"/>
      <c r="W12" s="5"/>
      <c r="X12" s="5"/>
      <c r="Y12" s="5"/>
      <c r="Z12" s="5"/>
    </row>
    <row r="13" spans="1:26" ht="12" customHeight="1">
      <c r="A13" s="2"/>
      <c r="B13" s="2"/>
      <c r="C13" s="2"/>
      <c r="D13" s="2"/>
      <c r="E13" s="4"/>
      <c r="F13" s="4"/>
      <c r="G13" s="2"/>
      <c r="H13" s="2"/>
      <c r="I13" s="2"/>
      <c r="J13" s="2"/>
      <c r="K13" s="2"/>
      <c r="L13" s="2"/>
      <c r="M13" s="2"/>
      <c r="N13" s="2"/>
      <c r="O13" s="5"/>
      <c r="P13" s="5"/>
      <c r="Q13" s="5"/>
      <c r="R13" s="5"/>
      <c r="S13" s="5"/>
      <c r="T13" s="5"/>
      <c r="U13" s="5"/>
      <c r="V13" s="5"/>
      <c r="W13" s="5"/>
      <c r="X13" s="5"/>
      <c r="Y13" s="5"/>
      <c r="Z13" s="5"/>
    </row>
    <row r="14" spans="1:26" ht="12" customHeight="1">
      <c r="A14" s="2"/>
      <c r="B14" s="2"/>
      <c r="C14" s="2"/>
      <c r="D14" s="2"/>
      <c r="E14" s="4"/>
      <c r="F14" s="4"/>
      <c r="G14" s="2"/>
      <c r="H14" s="2"/>
      <c r="I14" s="2"/>
      <c r="J14" s="2"/>
      <c r="K14" s="2"/>
      <c r="L14" s="2"/>
      <c r="M14" s="2"/>
      <c r="N14" s="2"/>
      <c r="O14" s="5"/>
      <c r="P14" s="5"/>
      <c r="Q14" s="5"/>
      <c r="R14" s="5"/>
      <c r="S14" s="5"/>
      <c r="T14" s="5"/>
      <c r="U14" s="5"/>
      <c r="V14" s="5"/>
      <c r="W14" s="5"/>
      <c r="X14" s="5"/>
      <c r="Y14" s="5"/>
      <c r="Z14" s="5"/>
    </row>
    <row r="15" spans="1:26" ht="12" customHeight="1">
      <c r="A15" s="2"/>
      <c r="B15" s="2"/>
      <c r="C15" s="2"/>
      <c r="D15" s="2"/>
      <c r="E15" s="4"/>
      <c r="F15" s="4"/>
      <c r="G15" s="2"/>
      <c r="H15" s="2"/>
      <c r="I15" s="2"/>
      <c r="J15" s="2"/>
      <c r="K15" s="2"/>
      <c r="L15" s="2"/>
      <c r="M15" s="2"/>
      <c r="N15" s="2"/>
      <c r="O15" s="5"/>
      <c r="P15" s="5"/>
      <c r="Q15" s="5"/>
      <c r="R15" s="5"/>
      <c r="S15" s="5"/>
      <c r="T15" s="5"/>
      <c r="U15" s="5"/>
      <c r="V15" s="5"/>
      <c r="W15" s="5"/>
      <c r="X15" s="5"/>
      <c r="Y15" s="5"/>
      <c r="Z15" s="5"/>
    </row>
    <row r="16" spans="1:26" ht="12" customHeight="1">
      <c r="A16" s="2"/>
      <c r="B16" s="2"/>
      <c r="C16" s="2"/>
      <c r="D16" s="2"/>
      <c r="E16" s="4"/>
      <c r="F16" s="4"/>
      <c r="G16" s="2"/>
      <c r="H16" s="2"/>
      <c r="I16" s="2"/>
      <c r="J16" s="2"/>
      <c r="K16" s="2"/>
      <c r="L16" s="2"/>
      <c r="M16" s="2"/>
      <c r="N16" s="2"/>
      <c r="O16" s="5"/>
      <c r="P16" s="5"/>
      <c r="Q16" s="5"/>
      <c r="R16" s="5"/>
      <c r="S16" s="5"/>
      <c r="T16" s="5"/>
      <c r="U16" s="5"/>
      <c r="V16" s="5"/>
      <c r="W16" s="5"/>
      <c r="X16" s="5"/>
      <c r="Y16" s="5"/>
      <c r="Z16" s="5"/>
    </row>
    <row r="17" spans="1:26" ht="12" customHeight="1">
      <c r="A17" s="2"/>
      <c r="B17" s="2"/>
      <c r="C17" s="2"/>
      <c r="D17" s="2"/>
      <c r="E17" s="4"/>
      <c r="F17" s="4"/>
      <c r="G17" s="2"/>
      <c r="H17" s="2"/>
      <c r="I17" s="2"/>
      <c r="J17" s="2"/>
      <c r="K17" s="2"/>
      <c r="L17" s="2"/>
      <c r="M17" s="2"/>
      <c r="N17" s="2"/>
      <c r="O17" s="5"/>
      <c r="P17" s="5"/>
      <c r="Q17" s="5"/>
      <c r="R17" s="5"/>
      <c r="S17" s="5"/>
      <c r="T17" s="5"/>
      <c r="U17" s="5"/>
      <c r="V17" s="5"/>
      <c r="W17" s="5"/>
      <c r="X17" s="5"/>
      <c r="Y17" s="5"/>
      <c r="Z17" s="5"/>
    </row>
    <row r="18" spans="1:26" ht="12" customHeight="1">
      <c r="A18" s="2"/>
      <c r="B18" s="2"/>
      <c r="C18" s="2"/>
      <c r="D18" s="2"/>
      <c r="E18" s="4"/>
      <c r="F18" s="4"/>
      <c r="G18" s="2"/>
      <c r="H18" s="2"/>
      <c r="I18" s="2"/>
      <c r="J18" s="2"/>
      <c r="K18" s="2"/>
      <c r="L18" s="2"/>
      <c r="M18" s="2"/>
      <c r="N18" s="2"/>
      <c r="O18" s="5"/>
      <c r="P18" s="5"/>
      <c r="Q18" s="5"/>
      <c r="R18" s="5"/>
      <c r="S18" s="5"/>
      <c r="T18" s="5"/>
      <c r="U18" s="5"/>
      <c r="V18" s="5"/>
      <c r="W18" s="5"/>
      <c r="X18" s="5"/>
      <c r="Y18" s="5"/>
      <c r="Z18" s="5"/>
    </row>
    <row r="19" spans="1:26" ht="12" customHeight="1">
      <c r="A19" s="2"/>
      <c r="B19" s="2"/>
      <c r="C19" s="2"/>
      <c r="D19" s="2"/>
      <c r="E19" s="4"/>
      <c r="F19" s="4"/>
      <c r="G19" s="2"/>
      <c r="H19" s="2"/>
      <c r="I19" s="2"/>
      <c r="J19" s="2"/>
      <c r="K19" s="2"/>
      <c r="L19" s="2"/>
      <c r="M19" s="2"/>
      <c r="N19" s="2"/>
      <c r="O19" s="5"/>
      <c r="P19" s="5"/>
      <c r="Q19" s="5"/>
      <c r="R19" s="5"/>
      <c r="S19" s="5"/>
      <c r="T19" s="5"/>
      <c r="U19" s="5"/>
      <c r="V19" s="5"/>
      <c r="W19" s="5"/>
      <c r="X19" s="5"/>
      <c r="Y19" s="5"/>
      <c r="Z19" s="5"/>
    </row>
    <row r="20" spans="1:26" ht="12" customHeight="1">
      <c r="A20" s="2"/>
      <c r="B20" s="2"/>
      <c r="C20" s="2"/>
      <c r="D20" s="2"/>
      <c r="E20" s="4"/>
      <c r="F20" s="4"/>
      <c r="G20" s="2"/>
      <c r="H20" s="2"/>
      <c r="I20" s="2"/>
      <c r="J20" s="2"/>
      <c r="K20" s="2"/>
      <c r="L20" s="2"/>
      <c r="M20" s="2"/>
      <c r="N20" s="2"/>
      <c r="O20" s="5"/>
      <c r="P20" s="5"/>
      <c r="Q20" s="5"/>
      <c r="R20" s="5"/>
      <c r="S20" s="5"/>
      <c r="T20" s="5"/>
      <c r="U20" s="5"/>
      <c r="V20" s="5"/>
      <c r="W20" s="5"/>
      <c r="X20" s="5"/>
      <c r="Y20" s="5"/>
      <c r="Z20" s="5"/>
    </row>
    <row r="21" spans="1:26" ht="12" customHeight="1">
      <c r="A21" s="2"/>
      <c r="B21" s="2"/>
      <c r="C21" s="2"/>
      <c r="D21" s="2"/>
      <c r="E21" s="4"/>
      <c r="F21" s="4"/>
      <c r="G21" s="2"/>
      <c r="H21" s="2"/>
      <c r="I21" s="2"/>
      <c r="J21" s="2"/>
      <c r="K21" s="2"/>
      <c r="L21" s="2"/>
      <c r="M21" s="2"/>
      <c r="N21" s="2"/>
      <c r="O21" s="5"/>
      <c r="P21" s="5"/>
      <c r="Q21" s="5"/>
      <c r="R21" s="5"/>
      <c r="S21" s="5"/>
      <c r="T21" s="5"/>
      <c r="U21" s="5"/>
      <c r="V21" s="5"/>
      <c r="W21" s="5"/>
      <c r="X21" s="5"/>
      <c r="Y21" s="5"/>
      <c r="Z21" s="5"/>
    </row>
    <row r="22" spans="1:26" ht="12" customHeight="1">
      <c r="A22" s="2"/>
      <c r="B22" s="2"/>
      <c r="C22" s="2"/>
      <c r="D22" s="2"/>
      <c r="E22" s="4"/>
      <c r="F22" s="4"/>
      <c r="G22" s="2"/>
      <c r="H22" s="2"/>
      <c r="I22" s="2"/>
      <c r="J22" s="2"/>
      <c r="K22" s="2"/>
      <c r="L22" s="2"/>
      <c r="M22" s="2"/>
      <c r="N22" s="2"/>
      <c r="O22" s="5"/>
      <c r="P22" s="5"/>
      <c r="Q22" s="5"/>
      <c r="R22" s="5"/>
      <c r="S22" s="5"/>
      <c r="T22" s="5"/>
      <c r="U22" s="5"/>
      <c r="V22" s="5"/>
      <c r="W22" s="5"/>
      <c r="X22" s="5"/>
      <c r="Y22" s="5"/>
      <c r="Z22" s="5"/>
    </row>
    <row r="23" spans="1:26" ht="12" customHeight="1">
      <c r="A23" s="2"/>
      <c r="B23" s="2"/>
      <c r="C23" s="2"/>
      <c r="D23" s="2"/>
      <c r="E23" s="4"/>
      <c r="F23" s="4"/>
      <c r="G23" s="2"/>
      <c r="H23" s="2"/>
      <c r="I23" s="2"/>
      <c r="J23" s="2"/>
      <c r="K23" s="2"/>
      <c r="L23" s="2"/>
      <c r="M23" s="2"/>
      <c r="N23" s="2"/>
      <c r="O23" s="5"/>
      <c r="P23" s="5"/>
      <c r="Q23" s="5"/>
      <c r="R23" s="5"/>
      <c r="S23" s="5"/>
      <c r="T23" s="5"/>
      <c r="U23" s="5"/>
      <c r="V23" s="5"/>
      <c r="W23" s="5"/>
      <c r="X23" s="5"/>
      <c r="Y23" s="5"/>
      <c r="Z23" s="5"/>
    </row>
    <row r="24" spans="1:26" ht="12" customHeight="1">
      <c r="A24" s="2"/>
      <c r="B24" s="2"/>
      <c r="C24" s="2"/>
      <c r="D24" s="2"/>
      <c r="E24" s="4"/>
      <c r="F24" s="4"/>
      <c r="G24" s="2"/>
      <c r="H24" s="2"/>
      <c r="I24" s="2"/>
      <c r="J24" s="2"/>
      <c r="K24" s="2"/>
      <c r="L24" s="2"/>
      <c r="M24" s="2"/>
      <c r="N24" s="2"/>
      <c r="O24" s="5"/>
      <c r="P24" s="5"/>
      <c r="Q24" s="5"/>
      <c r="R24" s="5"/>
      <c r="S24" s="5"/>
      <c r="T24" s="5"/>
      <c r="U24" s="5"/>
      <c r="V24" s="5"/>
      <c r="W24" s="5"/>
      <c r="X24" s="5"/>
      <c r="Y24" s="5"/>
      <c r="Z24" s="5"/>
    </row>
    <row r="25" spans="1:26" ht="12" customHeight="1">
      <c r="A25" s="2"/>
      <c r="B25" s="2"/>
      <c r="C25" s="2"/>
      <c r="D25" s="2"/>
      <c r="E25" s="4"/>
      <c r="F25" s="4"/>
      <c r="G25" s="2"/>
      <c r="H25" s="2"/>
      <c r="I25" s="2"/>
      <c r="J25" s="2"/>
      <c r="K25" s="2"/>
      <c r="L25" s="2"/>
      <c r="M25" s="2"/>
      <c r="N25" s="2"/>
      <c r="O25" s="5"/>
      <c r="P25" s="5"/>
      <c r="Q25" s="5"/>
      <c r="R25" s="5"/>
      <c r="S25" s="5"/>
      <c r="T25" s="5"/>
      <c r="U25" s="5"/>
      <c r="V25" s="5"/>
      <c r="W25" s="5"/>
      <c r="X25" s="5"/>
      <c r="Y25" s="5"/>
      <c r="Z25" s="5"/>
    </row>
    <row r="26" spans="1:26" ht="12" customHeight="1">
      <c r="A26" s="2"/>
      <c r="B26" s="2"/>
      <c r="C26" s="2"/>
      <c r="D26" s="2"/>
      <c r="E26" s="4"/>
      <c r="F26" s="4"/>
      <c r="G26" s="2"/>
      <c r="H26" s="2"/>
      <c r="I26" s="2"/>
      <c r="J26" s="2"/>
      <c r="K26" s="2"/>
      <c r="L26" s="2"/>
      <c r="M26" s="2"/>
      <c r="N26" s="2"/>
      <c r="O26" s="5"/>
      <c r="P26" s="5"/>
      <c r="Q26" s="5"/>
      <c r="R26" s="5"/>
      <c r="S26" s="5"/>
      <c r="T26" s="5"/>
      <c r="U26" s="5"/>
      <c r="V26" s="5"/>
      <c r="W26" s="5"/>
      <c r="X26" s="5"/>
      <c r="Y26" s="5"/>
      <c r="Z26" s="5"/>
    </row>
    <row r="27" spans="1:26" ht="12" customHeight="1">
      <c r="A27" s="2"/>
      <c r="B27" s="2"/>
      <c r="C27" s="2"/>
      <c r="D27" s="2"/>
      <c r="E27" s="4"/>
      <c r="F27" s="4"/>
      <c r="G27" s="2"/>
      <c r="H27" s="2"/>
      <c r="I27" s="2"/>
      <c r="J27" s="2"/>
      <c r="K27" s="2"/>
      <c r="L27" s="2"/>
      <c r="M27" s="2"/>
      <c r="N27" s="2"/>
      <c r="O27" s="5"/>
      <c r="P27" s="5"/>
      <c r="Q27" s="5"/>
      <c r="R27" s="5"/>
      <c r="S27" s="5"/>
      <c r="T27" s="5"/>
      <c r="U27" s="5"/>
      <c r="V27" s="5"/>
      <c r="W27" s="5"/>
      <c r="X27" s="5"/>
      <c r="Y27" s="5"/>
      <c r="Z27" s="5"/>
    </row>
    <row r="28" spans="1:26" ht="12" customHeight="1">
      <c r="A28" s="2"/>
      <c r="B28" s="2"/>
      <c r="C28" s="2"/>
      <c r="D28" s="2"/>
      <c r="E28" s="4"/>
      <c r="F28" s="4"/>
      <c r="G28" s="2"/>
      <c r="H28" s="2"/>
      <c r="I28" s="2"/>
      <c r="J28" s="2"/>
      <c r="K28" s="2"/>
      <c r="L28" s="2"/>
      <c r="M28" s="2"/>
      <c r="N28" s="2"/>
      <c r="O28" s="5"/>
      <c r="P28" s="5"/>
      <c r="Q28" s="5"/>
      <c r="R28" s="5"/>
      <c r="S28" s="5"/>
      <c r="T28" s="5"/>
      <c r="U28" s="5"/>
      <c r="V28" s="5"/>
      <c r="W28" s="5"/>
      <c r="X28" s="5"/>
      <c r="Y28" s="5"/>
      <c r="Z28" s="5"/>
    </row>
    <row r="29" spans="1:26" ht="12" customHeight="1">
      <c r="A29" s="2"/>
      <c r="B29" s="2"/>
      <c r="C29" s="2"/>
      <c r="D29" s="2"/>
      <c r="E29" s="4"/>
      <c r="F29" s="4"/>
      <c r="G29" s="2"/>
      <c r="H29" s="2"/>
      <c r="I29" s="2"/>
      <c r="J29" s="2"/>
      <c r="K29" s="2"/>
      <c r="L29" s="2"/>
      <c r="M29" s="2"/>
      <c r="N29" s="2"/>
      <c r="O29" s="5"/>
      <c r="P29" s="5"/>
      <c r="Q29" s="5"/>
      <c r="R29" s="5"/>
      <c r="S29" s="5"/>
      <c r="T29" s="5"/>
      <c r="U29" s="5"/>
      <c r="V29" s="5"/>
      <c r="W29" s="5"/>
      <c r="X29" s="5"/>
      <c r="Y29" s="5"/>
      <c r="Z29" s="5"/>
    </row>
    <row r="30" spans="1:26" ht="12" customHeight="1">
      <c r="A30" s="2"/>
      <c r="B30" s="2"/>
      <c r="C30" s="2"/>
      <c r="D30" s="2"/>
      <c r="E30" s="4"/>
      <c r="F30" s="4"/>
      <c r="G30" s="2"/>
      <c r="H30" s="2"/>
      <c r="I30" s="2"/>
      <c r="J30" s="2"/>
      <c r="K30" s="2"/>
      <c r="L30" s="2"/>
      <c r="M30" s="2"/>
      <c r="N30" s="2"/>
      <c r="O30" s="5"/>
      <c r="P30" s="5"/>
      <c r="Q30" s="5"/>
      <c r="R30" s="5"/>
      <c r="S30" s="5"/>
      <c r="T30" s="5"/>
      <c r="U30" s="5"/>
      <c r="V30" s="5"/>
      <c r="W30" s="5"/>
      <c r="X30" s="5"/>
      <c r="Y30" s="5"/>
      <c r="Z30" s="5"/>
    </row>
    <row r="31" spans="1:26" ht="12" customHeight="1">
      <c r="A31" s="2"/>
      <c r="B31" s="2"/>
      <c r="C31" s="2"/>
      <c r="D31" s="2"/>
      <c r="E31" s="4"/>
      <c r="F31" s="4"/>
      <c r="G31" s="2"/>
      <c r="H31" s="2"/>
      <c r="I31" s="2"/>
      <c r="J31" s="2"/>
      <c r="K31" s="2"/>
      <c r="L31" s="2"/>
      <c r="M31" s="2"/>
      <c r="N31" s="2"/>
      <c r="O31" s="5"/>
      <c r="P31" s="5"/>
      <c r="Q31" s="5"/>
      <c r="R31" s="5"/>
      <c r="S31" s="5"/>
      <c r="T31" s="5"/>
      <c r="U31" s="5"/>
      <c r="V31" s="5"/>
      <c r="W31" s="5"/>
      <c r="X31" s="5"/>
      <c r="Y31" s="5"/>
      <c r="Z31" s="5"/>
    </row>
    <row r="32" spans="1:26" ht="12" customHeight="1">
      <c r="A32" s="2"/>
      <c r="B32" s="2"/>
      <c r="C32" s="2"/>
      <c r="D32" s="2"/>
      <c r="E32" s="4"/>
      <c r="F32" s="4"/>
      <c r="G32" s="2"/>
      <c r="H32" s="2"/>
      <c r="I32" s="2"/>
      <c r="J32" s="2"/>
      <c r="K32" s="2"/>
      <c r="L32" s="2"/>
      <c r="M32" s="2"/>
      <c r="N32" s="2"/>
      <c r="O32" s="5"/>
      <c r="P32" s="5"/>
      <c r="Q32" s="5"/>
      <c r="R32" s="5"/>
      <c r="S32" s="5"/>
      <c r="T32" s="5"/>
      <c r="U32" s="5"/>
      <c r="V32" s="5"/>
      <c r="W32" s="5"/>
      <c r="X32" s="5"/>
      <c r="Y32" s="5"/>
      <c r="Z32" s="5"/>
    </row>
    <row r="33" spans="1:26" ht="12" customHeight="1">
      <c r="A33" s="2"/>
      <c r="B33" s="2"/>
      <c r="C33" s="2"/>
      <c r="D33" s="2"/>
      <c r="E33" s="4"/>
      <c r="F33" s="4"/>
      <c r="G33" s="2"/>
      <c r="H33" s="2"/>
      <c r="I33" s="2"/>
      <c r="J33" s="2"/>
      <c r="K33" s="2"/>
      <c r="L33" s="2"/>
      <c r="M33" s="2"/>
      <c r="N33" s="2"/>
      <c r="O33" s="5"/>
      <c r="P33" s="5"/>
      <c r="Q33" s="5"/>
      <c r="R33" s="5"/>
      <c r="S33" s="5"/>
      <c r="T33" s="5"/>
      <c r="U33" s="5"/>
      <c r="V33" s="5"/>
      <c r="W33" s="5"/>
      <c r="X33" s="5"/>
      <c r="Y33" s="5"/>
      <c r="Z33" s="5"/>
    </row>
    <row r="34" spans="1:26" ht="12" customHeight="1">
      <c r="A34" s="2"/>
      <c r="B34" s="2"/>
      <c r="C34" s="2"/>
      <c r="D34" s="2"/>
      <c r="E34" s="4"/>
      <c r="F34" s="4"/>
      <c r="G34" s="2"/>
      <c r="H34" s="2"/>
      <c r="I34" s="2"/>
      <c r="J34" s="2"/>
      <c r="K34" s="2"/>
      <c r="L34" s="2"/>
      <c r="M34" s="2"/>
      <c r="N34" s="2"/>
      <c r="O34" s="5"/>
      <c r="P34" s="5"/>
      <c r="Q34" s="5"/>
      <c r="R34" s="5"/>
      <c r="S34" s="5"/>
      <c r="T34" s="5"/>
      <c r="U34" s="5"/>
      <c r="V34" s="5"/>
      <c r="W34" s="5"/>
      <c r="X34" s="5"/>
      <c r="Y34" s="5"/>
      <c r="Z34" s="5"/>
    </row>
    <row r="35" spans="1:26" ht="12" customHeight="1">
      <c r="A35" s="2"/>
      <c r="B35" s="2"/>
      <c r="C35" s="2"/>
      <c r="D35" s="2"/>
      <c r="E35" s="4"/>
      <c r="F35" s="4"/>
      <c r="G35" s="2"/>
      <c r="H35" s="2"/>
      <c r="I35" s="2"/>
      <c r="J35" s="2"/>
      <c r="K35" s="2"/>
      <c r="L35" s="2"/>
      <c r="M35" s="2"/>
      <c r="N35" s="2"/>
      <c r="O35" s="5"/>
      <c r="P35" s="5"/>
      <c r="Q35" s="5"/>
      <c r="R35" s="5"/>
      <c r="S35" s="5"/>
      <c r="T35" s="5"/>
      <c r="U35" s="5"/>
      <c r="V35" s="5"/>
      <c r="W35" s="5"/>
      <c r="X35" s="5"/>
      <c r="Y35" s="5"/>
      <c r="Z35" s="5"/>
    </row>
    <row r="36" spans="1:26" ht="12" customHeight="1">
      <c r="A36" s="2"/>
      <c r="B36" s="2"/>
      <c r="C36" s="2"/>
      <c r="D36" s="2"/>
      <c r="E36" s="4"/>
      <c r="F36" s="4"/>
      <c r="G36" s="2"/>
      <c r="H36" s="2"/>
      <c r="I36" s="2"/>
      <c r="J36" s="2"/>
      <c r="K36" s="2"/>
      <c r="L36" s="2"/>
      <c r="M36" s="2"/>
      <c r="N36" s="2"/>
      <c r="O36" s="5"/>
      <c r="P36" s="5"/>
      <c r="Q36" s="5"/>
      <c r="R36" s="5"/>
      <c r="S36" s="5"/>
      <c r="T36" s="5"/>
      <c r="U36" s="5"/>
      <c r="V36" s="5"/>
      <c r="W36" s="5"/>
      <c r="X36" s="5"/>
      <c r="Y36" s="5"/>
      <c r="Z36" s="5"/>
    </row>
    <row r="37" spans="1:26" ht="12" customHeight="1">
      <c r="A37" s="2"/>
      <c r="B37" s="2"/>
      <c r="C37" s="2"/>
      <c r="D37" s="2"/>
      <c r="E37" s="4"/>
      <c r="F37" s="4"/>
      <c r="G37" s="2"/>
      <c r="H37" s="2"/>
      <c r="I37" s="2"/>
      <c r="J37" s="2"/>
      <c r="K37" s="2"/>
      <c r="L37" s="2"/>
      <c r="M37" s="2"/>
      <c r="N37" s="2"/>
      <c r="O37" s="5"/>
      <c r="P37" s="5"/>
      <c r="Q37" s="5"/>
      <c r="R37" s="5"/>
      <c r="S37" s="5"/>
      <c r="T37" s="5"/>
      <c r="U37" s="5"/>
      <c r="V37" s="5"/>
      <c r="W37" s="5"/>
      <c r="X37" s="5"/>
      <c r="Y37" s="5"/>
      <c r="Z37" s="5"/>
    </row>
    <row r="38" spans="1:26" ht="12" customHeight="1">
      <c r="A38" s="2"/>
      <c r="B38" s="2"/>
      <c r="C38" s="2"/>
      <c r="D38" s="2"/>
      <c r="E38" s="4"/>
      <c r="F38" s="4"/>
      <c r="G38" s="2"/>
      <c r="H38" s="2"/>
      <c r="I38" s="2"/>
      <c r="J38" s="2"/>
      <c r="K38" s="2"/>
      <c r="L38" s="2"/>
      <c r="M38" s="2"/>
      <c r="N38" s="2"/>
      <c r="O38" s="5"/>
      <c r="P38" s="5"/>
      <c r="Q38" s="5"/>
      <c r="R38" s="5"/>
      <c r="S38" s="5"/>
      <c r="T38" s="5"/>
      <c r="U38" s="5"/>
      <c r="V38" s="5"/>
      <c r="W38" s="5"/>
      <c r="X38" s="5"/>
      <c r="Y38" s="5"/>
      <c r="Z38" s="5"/>
    </row>
    <row r="39" spans="1:26" ht="12" customHeight="1">
      <c r="A39" s="2"/>
      <c r="B39" s="2"/>
      <c r="C39" s="2"/>
      <c r="D39" s="2"/>
      <c r="E39" s="4"/>
      <c r="F39" s="4"/>
      <c r="G39" s="2"/>
      <c r="H39" s="2"/>
      <c r="I39" s="2"/>
      <c r="J39" s="2"/>
      <c r="K39" s="2"/>
      <c r="L39" s="2"/>
      <c r="M39" s="2"/>
      <c r="N39" s="2"/>
      <c r="O39" s="5"/>
      <c r="P39" s="5"/>
      <c r="Q39" s="5"/>
      <c r="R39" s="5"/>
      <c r="S39" s="5"/>
      <c r="T39" s="5"/>
      <c r="U39" s="5"/>
      <c r="V39" s="5"/>
      <c r="W39" s="5"/>
      <c r="X39" s="5"/>
      <c r="Y39" s="5"/>
      <c r="Z39" s="5"/>
    </row>
    <row r="40" spans="1:26" ht="12" customHeight="1">
      <c r="A40" s="2"/>
      <c r="B40" s="2"/>
      <c r="C40" s="2"/>
      <c r="D40" s="2"/>
      <c r="E40" s="4"/>
      <c r="F40" s="4"/>
      <c r="G40" s="2"/>
      <c r="H40" s="2"/>
      <c r="I40" s="2"/>
      <c r="J40" s="2"/>
      <c r="K40" s="2"/>
      <c r="L40" s="2"/>
      <c r="M40" s="2"/>
      <c r="N40" s="2"/>
      <c r="O40" s="5"/>
      <c r="P40" s="5"/>
      <c r="Q40" s="5"/>
      <c r="R40" s="5"/>
      <c r="S40" s="5"/>
      <c r="T40" s="5"/>
      <c r="U40" s="5"/>
      <c r="V40" s="5"/>
      <c r="W40" s="5"/>
      <c r="X40" s="5"/>
      <c r="Y40" s="5"/>
      <c r="Z40" s="5"/>
    </row>
    <row r="41" spans="1:26" ht="12" customHeight="1">
      <c r="A41" s="2"/>
      <c r="B41" s="2"/>
      <c r="C41" s="2"/>
      <c r="D41" s="2"/>
      <c r="E41" s="4"/>
      <c r="F41" s="4"/>
      <c r="G41" s="2"/>
      <c r="H41" s="2"/>
      <c r="I41" s="2"/>
      <c r="J41" s="2"/>
      <c r="K41" s="2"/>
      <c r="L41" s="2"/>
      <c r="M41" s="2"/>
      <c r="N41" s="2"/>
      <c r="O41" s="5"/>
      <c r="P41" s="5"/>
      <c r="Q41" s="5"/>
      <c r="R41" s="5"/>
      <c r="S41" s="5"/>
      <c r="T41" s="5"/>
      <c r="U41" s="5"/>
      <c r="V41" s="5"/>
      <c r="W41" s="5"/>
      <c r="X41" s="5"/>
      <c r="Y41" s="5"/>
      <c r="Z41" s="5"/>
    </row>
    <row r="42" spans="1:26" ht="12" customHeight="1">
      <c r="A42" s="2"/>
      <c r="B42" s="2"/>
      <c r="C42" s="2"/>
      <c r="D42" s="2"/>
      <c r="E42" s="4"/>
      <c r="F42" s="4"/>
      <c r="G42" s="2"/>
      <c r="H42" s="2"/>
      <c r="I42" s="2"/>
      <c r="J42" s="2"/>
      <c r="K42" s="2"/>
      <c r="L42" s="2"/>
      <c r="M42" s="2"/>
      <c r="N42" s="2"/>
      <c r="O42" s="5"/>
      <c r="P42" s="5"/>
      <c r="Q42" s="5"/>
      <c r="R42" s="5"/>
      <c r="S42" s="5"/>
      <c r="T42" s="5"/>
      <c r="U42" s="5"/>
      <c r="V42" s="5"/>
      <c r="W42" s="5"/>
      <c r="X42" s="5"/>
      <c r="Y42" s="5"/>
      <c r="Z42" s="5"/>
    </row>
    <row r="43" spans="1:26" ht="12" customHeight="1">
      <c r="A43" s="2"/>
      <c r="B43" s="2"/>
      <c r="C43" s="2"/>
      <c r="D43" s="2"/>
      <c r="E43" s="4"/>
      <c r="F43" s="4"/>
      <c r="G43" s="2"/>
      <c r="H43" s="2"/>
      <c r="I43" s="2"/>
      <c r="J43" s="2"/>
      <c r="K43" s="2"/>
      <c r="L43" s="2"/>
      <c r="M43" s="2"/>
      <c r="N43" s="2"/>
      <c r="O43" s="5"/>
      <c r="P43" s="5"/>
      <c r="Q43" s="5"/>
      <c r="R43" s="5"/>
      <c r="S43" s="5"/>
      <c r="T43" s="5"/>
      <c r="U43" s="5"/>
      <c r="V43" s="5"/>
      <c r="W43" s="5"/>
      <c r="X43" s="5"/>
      <c r="Y43" s="5"/>
      <c r="Z43" s="5"/>
    </row>
    <row r="44" spans="1:26" ht="12" customHeight="1">
      <c r="A44" s="2"/>
      <c r="B44" s="2"/>
      <c r="C44" s="2"/>
      <c r="D44" s="2"/>
      <c r="E44" s="4"/>
      <c r="F44" s="4"/>
      <c r="G44" s="2"/>
      <c r="H44" s="2"/>
      <c r="I44" s="2"/>
      <c r="J44" s="2"/>
      <c r="K44" s="2"/>
      <c r="L44" s="2"/>
      <c r="M44" s="2"/>
      <c r="N44" s="2"/>
      <c r="O44" s="5"/>
      <c r="P44" s="5"/>
      <c r="Q44" s="5"/>
      <c r="R44" s="5"/>
      <c r="S44" s="5"/>
      <c r="T44" s="5"/>
      <c r="U44" s="5"/>
      <c r="V44" s="5"/>
      <c r="W44" s="5"/>
      <c r="X44" s="5"/>
      <c r="Y44" s="5"/>
      <c r="Z44" s="5"/>
    </row>
    <row r="45" spans="1:26" ht="12" customHeight="1">
      <c r="A45" s="2"/>
      <c r="B45" s="2"/>
      <c r="C45" s="2"/>
      <c r="D45" s="2"/>
      <c r="E45" s="4"/>
      <c r="F45" s="4"/>
      <c r="G45" s="2"/>
      <c r="H45" s="2"/>
      <c r="I45" s="2"/>
      <c r="J45" s="2"/>
      <c r="K45" s="2"/>
      <c r="L45" s="2"/>
      <c r="M45" s="2"/>
      <c r="N45" s="2"/>
      <c r="O45" s="5"/>
      <c r="P45" s="5"/>
      <c r="Q45" s="5"/>
      <c r="R45" s="5"/>
      <c r="S45" s="5"/>
      <c r="T45" s="5"/>
      <c r="U45" s="5"/>
      <c r="V45" s="5"/>
      <c r="W45" s="5"/>
      <c r="X45" s="5"/>
      <c r="Y45" s="5"/>
      <c r="Z45" s="5"/>
    </row>
    <row r="46" spans="1:26" ht="12" customHeight="1">
      <c r="A46" s="2"/>
      <c r="B46" s="2"/>
      <c r="C46" s="2"/>
      <c r="D46" s="2"/>
      <c r="E46" s="4"/>
      <c r="F46" s="4"/>
      <c r="G46" s="2"/>
      <c r="H46" s="2"/>
      <c r="I46" s="2"/>
      <c r="J46" s="2"/>
      <c r="K46" s="2"/>
      <c r="L46" s="2"/>
      <c r="M46" s="2"/>
      <c r="N46" s="2"/>
      <c r="O46" s="5"/>
      <c r="P46" s="5"/>
      <c r="Q46" s="5"/>
      <c r="R46" s="5"/>
      <c r="S46" s="5"/>
      <c r="T46" s="5"/>
      <c r="U46" s="5"/>
      <c r="V46" s="5"/>
      <c r="W46" s="5"/>
      <c r="X46" s="5"/>
      <c r="Y46" s="5"/>
      <c r="Z46" s="5"/>
    </row>
    <row r="47" spans="1:26" ht="12" customHeight="1">
      <c r="A47" s="2"/>
      <c r="B47" s="2"/>
      <c r="C47" s="2"/>
      <c r="D47" s="2"/>
      <c r="E47" s="4"/>
      <c r="F47" s="4"/>
      <c r="G47" s="2"/>
      <c r="H47" s="2"/>
      <c r="I47" s="2"/>
      <c r="J47" s="2"/>
      <c r="K47" s="2"/>
      <c r="L47" s="2"/>
      <c r="M47" s="2"/>
      <c r="N47" s="2"/>
      <c r="O47" s="5"/>
      <c r="P47" s="5"/>
      <c r="Q47" s="5"/>
      <c r="R47" s="5"/>
      <c r="S47" s="5"/>
      <c r="T47" s="5"/>
      <c r="U47" s="5"/>
      <c r="V47" s="5"/>
      <c r="W47" s="5"/>
      <c r="X47" s="5"/>
      <c r="Y47" s="5"/>
      <c r="Z47" s="5"/>
    </row>
    <row r="48" spans="1:26" ht="12" customHeight="1">
      <c r="A48" s="2"/>
      <c r="B48" s="2"/>
      <c r="C48" s="2"/>
      <c r="D48" s="2"/>
      <c r="E48" s="4"/>
      <c r="F48" s="4"/>
      <c r="G48" s="2"/>
      <c r="H48" s="2"/>
      <c r="I48" s="2"/>
      <c r="J48" s="2"/>
      <c r="K48" s="2"/>
      <c r="L48" s="2"/>
      <c r="M48" s="2"/>
      <c r="N48" s="2"/>
      <c r="O48" s="5"/>
      <c r="P48" s="5"/>
      <c r="Q48" s="5"/>
      <c r="R48" s="5"/>
      <c r="S48" s="5"/>
      <c r="T48" s="5"/>
      <c r="U48" s="5"/>
      <c r="V48" s="5"/>
      <c r="W48" s="5"/>
      <c r="X48" s="5"/>
      <c r="Y48" s="5"/>
      <c r="Z48" s="5"/>
    </row>
    <row r="49" spans="1:26" ht="12" customHeight="1">
      <c r="A49" s="2"/>
      <c r="B49" s="2"/>
      <c r="C49" s="2"/>
      <c r="D49" s="2"/>
      <c r="E49" s="4"/>
      <c r="F49" s="4"/>
      <c r="G49" s="2"/>
      <c r="H49" s="2"/>
      <c r="I49" s="2"/>
      <c r="J49" s="2"/>
      <c r="K49" s="2"/>
      <c r="L49" s="2"/>
      <c r="M49" s="2"/>
      <c r="N49" s="2"/>
      <c r="O49" s="5"/>
      <c r="P49" s="5"/>
      <c r="Q49" s="5"/>
      <c r="R49" s="5"/>
      <c r="S49" s="5"/>
      <c r="T49" s="5"/>
      <c r="U49" s="5"/>
      <c r="V49" s="5"/>
      <c r="W49" s="5"/>
      <c r="X49" s="5"/>
      <c r="Y49" s="5"/>
      <c r="Z49" s="5"/>
    </row>
    <row r="50" spans="1:26" ht="12" customHeight="1">
      <c r="A50" s="2"/>
      <c r="B50" s="2"/>
      <c r="C50" s="2"/>
      <c r="D50" s="2"/>
      <c r="E50" s="4"/>
      <c r="F50" s="4"/>
      <c r="G50" s="2"/>
      <c r="H50" s="2"/>
      <c r="I50" s="2"/>
      <c r="J50" s="2"/>
      <c r="K50" s="2"/>
      <c r="L50" s="2"/>
      <c r="M50" s="2"/>
      <c r="N50" s="2"/>
      <c r="O50" s="5"/>
      <c r="P50" s="5"/>
      <c r="Q50" s="5"/>
      <c r="R50" s="5"/>
      <c r="S50" s="5"/>
      <c r="T50" s="5"/>
      <c r="U50" s="5"/>
      <c r="V50" s="5"/>
      <c r="W50" s="5"/>
      <c r="X50" s="5"/>
      <c r="Y50" s="5"/>
      <c r="Z50" s="5"/>
    </row>
    <row r="51" spans="1:26" ht="12" customHeight="1">
      <c r="A51" s="2"/>
      <c r="B51" s="2"/>
      <c r="C51" s="2"/>
      <c r="D51" s="2"/>
      <c r="E51" s="4"/>
      <c r="F51" s="4"/>
      <c r="G51" s="2"/>
      <c r="H51" s="2"/>
      <c r="I51" s="2"/>
      <c r="J51" s="2"/>
      <c r="K51" s="2"/>
      <c r="L51" s="2"/>
      <c r="M51" s="2"/>
      <c r="N51" s="2"/>
      <c r="O51" s="5"/>
      <c r="P51" s="5"/>
      <c r="Q51" s="5"/>
      <c r="R51" s="5"/>
      <c r="S51" s="5"/>
      <c r="T51" s="5"/>
      <c r="U51" s="5"/>
      <c r="V51" s="5"/>
      <c r="W51" s="5"/>
      <c r="X51" s="5"/>
      <c r="Y51" s="5"/>
      <c r="Z51" s="5"/>
    </row>
    <row r="52" spans="1:26" ht="12" customHeight="1">
      <c r="A52" s="2"/>
      <c r="B52" s="2"/>
      <c r="C52" s="2"/>
      <c r="D52" s="2"/>
      <c r="E52" s="4"/>
      <c r="F52" s="4"/>
      <c r="G52" s="2"/>
      <c r="H52" s="2"/>
      <c r="I52" s="2"/>
      <c r="J52" s="2"/>
      <c r="K52" s="2"/>
      <c r="L52" s="2"/>
      <c r="M52" s="2"/>
      <c r="N52" s="2"/>
      <c r="O52" s="5"/>
      <c r="P52" s="5"/>
      <c r="Q52" s="5"/>
      <c r="R52" s="5"/>
      <c r="S52" s="5"/>
      <c r="T52" s="5"/>
      <c r="U52" s="5"/>
      <c r="V52" s="5"/>
      <c r="W52" s="5"/>
      <c r="X52" s="5"/>
      <c r="Y52" s="5"/>
      <c r="Z52" s="5"/>
    </row>
    <row r="53" spans="1:26" ht="12" customHeight="1">
      <c r="A53" s="2"/>
      <c r="B53" s="2"/>
      <c r="C53" s="2"/>
      <c r="D53" s="2"/>
      <c r="E53" s="4"/>
      <c r="F53" s="4"/>
      <c r="G53" s="2"/>
      <c r="H53" s="2"/>
      <c r="I53" s="2"/>
      <c r="J53" s="2"/>
      <c r="K53" s="2"/>
      <c r="L53" s="2"/>
      <c r="M53" s="2"/>
      <c r="N53" s="2"/>
      <c r="O53" s="5"/>
      <c r="P53" s="5"/>
      <c r="Q53" s="5"/>
      <c r="R53" s="5"/>
      <c r="S53" s="5"/>
      <c r="T53" s="5"/>
      <c r="U53" s="5"/>
      <c r="V53" s="5"/>
      <c r="W53" s="5"/>
      <c r="X53" s="5"/>
      <c r="Y53" s="5"/>
      <c r="Z53" s="5"/>
    </row>
    <row r="54" spans="1:26" ht="12" customHeight="1">
      <c r="A54" s="2"/>
      <c r="B54" s="2"/>
      <c r="C54" s="2"/>
      <c r="D54" s="2"/>
      <c r="E54" s="4"/>
      <c r="F54" s="4"/>
      <c r="G54" s="2"/>
      <c r="H54" s="2"/>
      <c r="I54" s="2"/>
      <c r="J54" s="2"/>
      <c r="K54" s="2"/>
      <c r="L54" s="2"/>
      <c r="M54" s="2"/>
      <c r="N54" s="2"/>
      <c r="O54" s="5"/>
      <c r="P54" s="5"/>
      <c r="Q54" s="5"/>
      <c r="R54" s="5"/>
      <c r="S54" s="5"/>
      <c r="T54" s="5"/>
      <c r="U54" s="5"/>
      <c r="V54" s="5"/>
      <c r="W54" s="5"/>
      <c r="X54" s="5"/>
      <c r="Y54" s="5"/>
      <c r="Z54" s="5"/>
    </row>
    <row r="55" spans="1:26" ht="12" customHeight="1">
      <c r="A55" s="2"/>
      <c r="B55" s="2"/>
      <c r="C55" s="2"/>
      <c r="D55" s="2"/>
      <c r="E55" s="4"/>
      <c r="F55" s="4"/>
      <c r="G55" s="2"/>
      <c r="H55" s="2"/>
      <c r="I55" s="2"/>
      <c r="J55" s="2"/>
      <c r="K55" s="2"/>
      <c r="L55" s="2"/>
      <c r="M55" s="2"/>
      <c r="N55" s="2"/>
      <c r="O55" s="5"/>
      <c r="P55" s="5"/>
      <c r="Q55" s="5"/>
      <c r="R55" s="5"/>
      <c r="S55" s="5"/>
      <c r="T55" s="5"/>
      <c r="U55" s="5"/>
      <c r="V55" s="5"/>
      <c r="W55" s="5"/>
      <c r="X55" s="5"/>
      <c r="Y55" s="5"/>
      <c r="Z55" s="5"/>
    </row>
    <row r="56" spans="1:26" ht="12" customHeight="1">
      <c r="A56" s="2"/>
      <c r="B56" s="2"/>
      <c r="C56" s="2"/>
      <c r="D56" s="2"/>
      <c r="E56" s="4"/>
      <c r="F56" s="4"/>
      <c r="G56" s="2"/>
      <c r="H56" s="2"/>
      <c r="I56" s="2"/>
      <c r="J56" s="2"/>
      <c r="K56" s="2"/>
      <c r="L56" s="2"/>
      <c r="M56" s="2"/>
      <c r="N56" s="2"/>
      <c r="O56" s="5"/>
      <c r="P56" s="5"/>
      <c r="Q56" s="5"/>
      <c r="R56" s="5"/>
      <c r="S56" s="5"/>
      <c r="T56" s="5"/>
      <c r="U56" s="5"/>
      <c r="V56" s="5"/>
      <c r="W56" s="5"/>
      <c r="X56" s="5"/>
      <c r="Y56" s="5"/>
      <c r="Z56" s="5"/>
    </row>
    <row r="57" spans="1:26" ht="12" customHeight="1">
      <c r="A57" s="2"/>
      <c r="B57" s="2"/>
      <c r="C57" s="2"/>
      <c r="D57" s="2"/>
      <c r="E57" s="4"/>
      <c r="F57" s="4"/>
      <c r="G57" s="2"/>
      <c r="H57" s="2"/>
      <c r="I57" s="2"/>
      <c r="J57" s="2"/>
      <c r="K57" s="2"/>
      <c r="L57" s="2"/>
      <c r="M57" s="2"/>
      <c r="N57" s="2"/>
      <c r="O57" s="5"/>
      <c r="P57" s="5"/>
      <c r="Q57" s="5"/>
      <c r="R57" s="5"/>
      <c r="S57" s="5"/>
      <c r="T57" s="5"/>
      <c r="U57" s="5"/>
      <c r="V57" s="5"/>
      <c r="W57" s="5"/>
      <c r="X57" s="5"/>
      <c r="Y57" s="5"/>
      <c r="Z57" s="5"/>
    </row>
    <row r="58" spans="1:26" ht="12" customHeight="1">
      <c r="A58" s="2"/>
      <c r="B58" s="2"/>
      <c r="C58" s="2"/>
      <c r="D58" s="2"/>
      <c r="E58" s="4"/>
      <c r="F58" s="4"/>
      <c r="G58" s="2"/>
      <c r="H58" s="2"/>
      <c r="I58" s="2"/>
      <c r="J58" s="2"/>
      <c r="K58" s="2"/>
      <c r="L58" s="2"/>
      <c r="M58" s="2"/>
      <c r="N58" s="2"/>
      <c r="O58" s="5"/>
      <c r="P58" s="5"/>
      <c r="Q58" s="5"/>
      <c r="R58" s="5"/>
      <c r="S58" s="5"/>
      <c r="T58" s="5"/>
      <c r="U58" s="5"/>
      <c r="V58" s="5"/>
      <c r="W58" s="5"/>
      <c r="X58" s="5"/>
      <c r="Y58" s="5"/>
      <c r="Z58" s="5"/>
    </row>
    <row r="59" spans="1:26" ht="12" customHeight="1">
      <c r="A59" s="2"/>
      <c r="B59" s="2"/>
      <c r="C59" s="2"/>
      <c r="D59" s="2"/>
      <c r="E59" s="4"/>
      <c r="F59" s="4"/>
      <c r="G59" s="2"/>
      <c r="H59" s="2"/>
      <c r="I59" s="2"/>
      <c r="J59" s="2"/>
      <c r="K59" s="2"/>
      <c r="L59" s="2"/>
      <c r="M59" s="2"/>
      <c r="N59" s="2"/>
      <c r="O59" s="5"/>
      <c r="P59" s="5"/>
      <c r="Q59" s="5"/>
      <c r="R59" s="5"/>
      <c r="S59" s="5"/>
      <c r="T59" s="5"/>
      <c r="U59" s="5"/>
      <c r="V59" s="5"/>
      <c r="W59" s="5"/>
      <c r="X59" s="5"/>
      <c r="Y59" s="5"/>
      <c r="Z59" s="5"/>
    </row>
    <row r="60" spans="1:26" ht="12" customHeight="1">
      <c r="A60" s="2"/>
      <c r="B60" s="2"/>
      <c r="C60" s="2"/>
      <c r="D60" s="2"/>
      <c r="E60" s="4"/>
      <c r="F60" s="4"/>
      <c r="G60" s="2"/>
      <c r="H60" s="2"/>
      <c r="I60" s="2"/>
      <c r="J60" s="2"/>
      <c r="K60" s="2"/>
      <c r="L60" s="2"/>
      <c r="M60" s="2"/>
      <c r="N60" s="2"/>
      <c r="O60" s="5"/>
      <c r="P60" s="5"/>
      <c r="Q60" s="5"/>
      <c r="R60" s="5"/>
      <c r="S60" s="5"/>
      <c r="T60" s="5"/>
      <c r="U60" s="5"/>
      <c r="V60" s="5"/>
      <c r="W60" s="5"/>
      <c r="X60" s="5"/>
      <c r="Y60" s="5"/>
      <c r="Z60" s="5"/>
    </row>
    <row r="61" spans="1:26" ht="12" customHeight="1">
      <c r="A61" s="2"/>
      <c r="B61" s="2"/>
      <c r="C61" s="2"/>
      <c r="D61" s="2"/>
      <c r="E61" s="4"/>
      <c r="F61" s="4"/>
      <c r="G61" s="2"/>
      <c r="H61" s="2"/>
      <c r="I61" s="2"/>
      <c r="J61" s="2"/>
      <c r="K61" s="2"/>
      <c r="L61" s="2"/>
      <c r="M61" s="2"/>
      <c r="N61" s="2"/>
      <c r="O61" s="5"/>
      <c r="P61" s="5"/>
      <c r="Q61" s="5"/>
      <c r="R61" s="5"/>
      <c r="S61" s="5"/>
      <c r="T61" s="5"/>
      <c r="U61" s="5"/>
      <c r="V61" s="5"/>
      <c r="W61" s="5"/>
      <c r="X61" s="5"/>
      <c r="Y61" s="5"/>
      <c r="Z61" s="5"/>
    </row>
    <row r="62" spans="1:26" ht="12" customHeight="1">
      <c r="A62" s="2"/>
      <c r="B62" s="2"/>
      <c r="C62" s="2"/>
      <c r="D62" s="2"/>
      <c r="E62" s="4"/>
      <c r="F62" s="4"/>
      <c r="G62" s="2"/>
      <c r="H62" s="2"/>
      <c r="I62" s="2"/>
      <c r="J62" s="2"/>
      <c r="K62" s="2"/>
      <c r="L62" s="2"/>
      <c r="M62" s="2"/>
      <c r="N62" s="2"/>
      <c r="O62" s="5"/>
      <c r="P62" s="5"/>
      <c r="Q62" s="5"/>
      <c r="R62" s="5"/>
      <c r="S62" s="5"/>
      <c r="T62" s="5"/>
      <c r="U62" s="5"/>
      <c r="V62" s="5"/>
      <c r="W62" s="5"/>
      <c r="X62" s="5"/>
      <c r="Y62" s="5"/>
      <c r="Z62" s="5"/>
    </row>
    <row r="63" spans="1:26" ht="12" customHeight="1">
      <c r="A63" s="2"/>
      <c r="B63" s="2"/>
      <c r="C63" s="2"/>
      <c r="D63" s="2"/>
      <c r="E63" s="4"/>
      <c r="F63" s="4"/>
      <c r="G63" s="2"/>
      <c r="H63" s="2"/>
      <c r="I63" s="2"/>
      <c r="J63" s="2"/>
      <c r="K63" s="2"/>
      <c r="L63" s="2"/>
      <c r="M63" s="2"/>
      <c r="N63" s="2"/>
      <c r="O63" s="5"/>
      <c r="P63" s="5"/>
      <c r="Q63" s="5"/>
      <c r="R63" s="5"/>
      <c r="S63" s="5"/>
      <c r="T63" s="5"/>
      <c r="U63" s="5"/>
      <c r="V63" s="5"/>
      <c r="W63" s="5"/>
      <c r="X63" s="5"/>
      <c r="Y63" s="5"/>
      <c r="Z63" s="5"/>
    </row>
    <row r="64" spans="1:26" ht="12" customHeight="1">
      <c r="A64" s="2"/>
      <c r="B64" s="2"/>
      <c r="C64" s="2"/>
      <c r="D64" s="2"/>
      <c r="E64" s="4"/>
      <c r="F64" s="4"/>
      <c r="G64" s="2"/>
      <c r="H64" s="2"/>
      <c r="I64" s="2"/>
      <c r="J64" s="2"/>
      <c r="K64" s="2"/>
      <c r="L64" s="2"/>
      <c r="M64" s="2"/>
      <c r="N64" s="2"/>
      <c r="O64" s="5"/>
      <c r="P64" s="5"/>
      <c r="Q64" s="5"/>
      <c r="R64" s="5"/>
      <c r="S64" s="5"/>
      <c r="T64" s="5"/>
      <c r="U64" s="5"/>
      <c r="V64" s="5"/>
      <c r="W64" s="5"/>
      <c r="X64" s="5"/>
      <c r="Y64" s="5"/>
      <c r="Z64" s="5"/>
    </row>
    <row r="65" spans="1:26" ht="12" customHeight="1">
      <c r="A65" s="2"/>
      <c r="B65" s="2"/>
      <c r="C65" s="2"/>
      <c r="D65" s="2"/>
      <c r="E65" s="4"/>
      <c r="F65" s="4"/>
      <c r="G65" s="2"/>
      <c r="H65" s="2"/>
      <c r="I65" s="2"/>
      <c r="J65" s="2"/>
      <c r="K65" s="2"/>
      <c r="L65" s="2"/>
      <c r="M65" s="2"/>
      <c r="N65" s="2"/>
      <c r="O65" s="5"/>
      <c r="P65" s="5"/>
      <c r="Q65" s="5"/>
      <c r="R65" s="5"/>
      <c r="S65" s="5"/>
      <c r="T65" s="5"/>
      <c r="U65" s="5"/>
      <c r="V65" s="5"/>
      <c r="W65" s="5"/>
      <c r="X65" s="5"/>
      <c r="Y65" s="5"/>
      <c r="Z65" s="5"/>
    </row>
    <row r="66" spans="1:26" ht="12" customHeight="1">
      <c r="A66" s="2"/>
      <c r="B66" s="2"/>
      <c r="C66" s="2"/>
      <c r="D66" s="2"/>
      <c r="E66" s="4"/>
      <c r="F66" s="4"/>
      <c r="G66" s="2"/>
      <c r="H66" s="2"/>
      <c r="I66" s="2"/>
      <c r="J66" s="2"/>
      <c r="K66" s="2"/>
      <c r="L66" s="2"/>
      <c r="M66" s="2"/>
      <c r="N66" s="2"/>
      <c r="O66" s="5"/>
      <c r="P66" s="5"/>
      <c r="Q66" s="5"/>
      <c r="R66" s="5"/>
      <c r="S66" s="5"/>
      <c r="T66" s="5"/>
      <c r="U66" s="5"/>
      <c r="V66" s="5"/>
      <c r="W66" s="5"/>
      <c r="X66" s="5"/>
      <c r="Y66" s="5"/>
      <c r="Z66" s="5"/>
    </row>
    <row r="67" spans="1:26" ht="12" customHeight="1">
      <c r="A67" s="2"/>
      <c r="B67" s="2"/>
      <c r="C67" s="2"/>
      <c r="D67" s="2"/>
      <c r="E67" s="4"/>
      <c r="F67" s="4"/>
      <c r="G67" s="2"/>
      <c r="H67" s="2"/>
      <c r="I67" s="2"/>
      <c r="J67" s="2"/>
      <c r="K67" s="2"/>
      <c r="L67" s="2"/>
      <c r="M67" s="2"/>
      <c r="N67" s="2"/>
      <c r="O67" s="5"/>
      <c r="P67" s="5"/>
      <c r="Q67" s="5"/>
      <c r="R67" s="5"/>
      <c r="S67" s="5"/>
      <c r="T67" s="5"/>
      <c r="U67" s="5"/>
      <c r="V67" s="5"/>
      <c r="W67" s="5"/>
      <c r="X67" s="5"/>
      <c r="Y67" s="5"/>
      <c r="Z67" s="5"/>
    </row>
    <row r="68" spans="1:26" ht="12" customHeight="1">
      <c r="A68" s="2"/>
      <c r="B68" s="2"/>
      <c r="C68" s="2"/>
      <c r="D68" s="2"/>
      <c r="E68" s="4"/>
      <c r="F68" s="4"/>
      <c r="G68" s="2"/>
      <c r="H68" s="2"/>
      <c r="I68" s="2"/>
      <c r="J68" s="2"/>
      <c r="K68" s="2"/>
      <c r="L68" s="2"/>
      <c r="M68" s="2"/>
      <c r="N68" s="2"/>
      <c r="O68" s="5"/>
      <c r="P68" s="5"/>
      <c r="Q68" s="5"/>
      <c r="R68" s="5"/>
      <c r="S68" s="5"/>
      <c r="T68" s="5"/>
      <c r="U68" s="5"/>
      <c r="V68" s="5"/>
      <c r="W68" s="5"/>
      <c r="X68" s="5"/>
      <c r="Y68" s="5"/>
      <c r="Z68" s="5"/>
    </row>
    <row r="69" spans="1:26" ht="12" customHeight="1">
      <c r="A69" s="2"/>
      <c r="B69" s="2"/>
      <c r="C69" s="2"/>
      <c r="D69" s="2"/>
      <c r="E69" s="4"/>
      <c r="F69" s="4"/>
      <c r="G69" s="2"/>
      <c r="H69" s="2"/>
      <c r="I69" s="2"/>
      <c r="J69" s="2"/>
      <c r="K69" s="2"/>
      <c r="L69" s="2"/>
      <c r="M69" s="2"/>
      <c r="N69" s="2"/>
      <c r="O69" s="5"/>
      <c r="P69" s="5"/>
      <c r="Q69" s="5"/>
      <c r="R69" s="5"/>
      <c r="S69" s="5"/>
      <c r="T69" s="5"/>
      <c r="U69" s="5"/>
      <c r="V69" s="5"/>
      <c r="W69" s="5"/>
      <c r="X69" s="5"/>
      <c r="Y69" s="5"/>
      <c r="Z69" s="5"/>
    </row>
    <row r="70" spans="1:26" ht="12" customHeight="1">
      <c r="A70" s="2"/>
      <c r="B70" s="2"/>
      <c r="C70" s="2"/>
      <c r="D70" s="2"/>
      <c r="E70" s="4"/>
      <c r="F70" s="4"/>
      <c r="G70" s="2"/>
      <c r="H70" s="2"/>
      <c r="I70" s="2"/>
      <c r="J70" s="2"/>
      <c r="K70" s="2"/>
      <c r="L70" s="2"/>
      <c r="M70" s="2"/>
      <c r="N70" s="2"/>
      <c r="O70" s="5"/>
      <c r="P70" s="5"/>
      <c r="Q70" s="5"/>
      <c r="R70" s="5"/>
      <c r="S70" s="5"/>
      <c r="T70" s="5"/>
      <c r="U70" s="5"/>
      <c r="V70" s="5"/>
      <c r="W70" s="5"/>
      <c r="X70" s="5"/>
      <c r="Y70" s="5"/>
      <c r="Z70" s="5"/>
    </row>
    <row r="71" spans="1:26" ht="12" customHeight="1">
      <c r="A71" s="2"/>
      <c r="B71" s="2"/>
      <c r="C71" s="2"/>
      <c r="D71" s="2"/>
      <c r="E71" s="4"/>
      <c r="F71" s="4"/>
      <c r="G71" s="2"/>
      <c r="H71" s="2"/>
      <c r="I71" s="2"/>
      <c r="J71" s="2"/>
      <c r="K71" s="2"/>
      <c r="L71" s="2"/>
      <c r="M71" s="2"/>
      <c r="N71" s="2"/>
      <c r="O71" s="5"/>
      <c r="P71" s="5"/>
      <c r="Q71" s="5"/>
      <c r="R71" s="5"/>
      <c r="S71" s="5"/>
      <c r="T71" s="5"/>
      <c r="U71" s="5"/>
      <c r="V71" s="5"/>
      <c r="W71" s="5"/>
      <c r="X71" s="5"/>
      <c r="Y71" s="5"/>
      <c r="Z71" s="5"/>
    </row>
    <row r="72" spans="1:26" ht="12" customHeight="1">
      <c r="A72" s="2"/>
      <c r="B72" s="2"/>
      <c r="C72" s="2"/>
      <c r="D72" s="2"/>
      <c r="E72" s="4"/>
      <c r="F72" s="4"/>
      <c r="G72" s="2"/>
      <c r="H72" s="2"/>
      <c r="I72" s="2"/>
      <c r="J72" s="2"/>
      <c r="K72" s="2"/>
      <c r="L72" s="2"/>
      <c r="M72" s="2"/>
      <c r="N72" s="2"/>
      <c r="O72" s="5"/>
      <c r="P72" s="5"/>
      <c r="Q72" s="5"/>
      <c r="R72" s="5"/>
      <c r="S72" s="5"/>
      <c r="T72" s="5"/>
      <c r="U72" s="5"/>
      <c r="V72" s="5"/>
      <c r="W72" s="5"/>
      <c r="X72" s="5"/>
      <c r="Y72" s="5"/>
      <c r="Z72" s="5"/>
    </row>
    <row r="73" spans="1:26" ht="12" customHeight="1">
      <c r="A73" s="2"/>
      <c r="B73" s="2"/>
      <c r="C73" s="2"/>
      <c r="D73" s="2"/>
      <c r="E73" s="4"/>
      <c r="F73" s="4"/>
      <c r="G73" s="2"/>
      <c r="H73" s="2"/>
      <c r="I73" s="2"/>
      <c r="J73" s="2"/>
      <c r="K73" s="2"/>
      <c r="L73" s="2"/>
      <c r="M73" s="2"/>
      <c r="N73" s="2"/>
      <c r="O73" s="5"/>
      <c r="P73" s="5"/>
      <c r="Q73" s="5"/>
      <c r="R73" s="5"/>
      <c r="S73" s="5"/>
      <c r="T73" s="5"/>
      <c r="U73" s="5"/>
      <c r="V73" s="5"/>
      <c r="W73" s="5"/>
      <c r="X73" s="5"/>
      <c r="Y73" s="5"/>
      <c r="Z73" s="5"/>
    </row>
    <row r="74" spans="1:26" ht="12" customHeight="1">
      <c r="A74" s="2"/>
      <c r="B74" s="2"/>
      <c r="C74" s="2"/>
      <c r="D74" s="2"/>
      <c r="E74" s="4"/>
      <c r="F74" s="4"/>
      <c r="G74" s="2"/>
      <c r="H74" s="2"/>
      <c r="I74" s="2"/>
      <c r="J74" s="2"/>
      <c r="K74" s="2"/>
      <c r="L74" s="2"/>
      <c r="M74" s="2"/>
      <c r="N74" s="2"/>
      <c r="O74" s="5"/>
      <c r="P74" s="5"/>
      <c r="Q74" s="5"/>
      <c r="R74" s="5"/>
      <c r="S74" s="5"/>
      <c r="T74" s="5"/>
      <c r="U74" s="5"/>
      <c r="V74" s="5"/>
      <c r="W74" s="5"/>
      <c r="X74" s="5"/>
      <c r="Y74" s="5"/>
      <c r="Z74" s="5"/>
    </row>
    <row r="75" spans="1:26" ht="12" customHeight="1">
      <c r="A75" s="2"/>
      <c r="B75" s="2"/>
      <c r="C75" s="2"/>
      <c r="D75" s="2"/>
      <c r="E75" s="4"/>
      <c r="F75" s="4"/>
      <c r="G75" s="2"/>
      <c r="H75" s="2"/>
      <c r="I75" s="2"/>
      <c r="J75" s="2"/>
      <c r="K75" s="2"/>
      <c r="L75" s="2"/>
      <c r="M75" s="2"/>
      <c r="N75" s="2"/>
      <c r="O75" s="5"/>
      <c r="P75" s="5"/>
      <c r="Q75" s="5"/>
      <c r="R75" s="5"/>
      <c r="S75" s="5"/>
      <c r="T75" s="5"/>
      <c r="U75" s="5"/>
      <c r="V75" s="5"/>
      <c r="W75" s="5"/>
      <c r="X75" s="5"/>
      <c r="Y75" s="5"/>
      <c r="Z75" s="5"/>
    </row>
    <row r="76" spans="1:26" ht="12" customHeight="1">
      <c r="A76" s="2"/>
      <c r="B76" s="2"/>
      <c r="C76" s="2"/>
      <c r="D76" s="2"/>
      <c r="E76" s="4"/>
      <c r="F76" s="4"/>
      <c r="G76" s="2"/>
      <c r="H76" s="2"/>
      <c r="I76" s="2"/>
      <c r="J76" s="2"/>
      <c r="K76" s="2"/>
      <c r="L76" s="2"/>
      <c r="M76" s="2"/>
      <c r="N76" s="2"/>
      <c r="O76" s="5"/>
      <c r="P76" s="5"/>
      <c r="Q76" s="5"/>
      <c r="R76" s="5"/>
      <c r="S76" s="5"/>
      <c r="T76" s="5"/>
      <c r="U76" s="5"/>
      <c r="V76" s="5"/>
      <c r="W76" s="5"/>
      <c r="X76" s="5"/>
      <c r="Y76" s="5"/>
      <c r="Z76" s="5"/>
    </row>
    <row r="77" spans="1:26" ht="12" customHeight="1">
      <c r="A77" s="2"/>
      <c r="B77" s="2"/>
      <c r="C77" s="2"/>
      <c r="D77" s="2"/>
      <c r="E77" s="4"/>
      <c r="F77" s="4"/>
      <c r="G77" s="2"/>
      <c r="H77" s="2"/>
      <c r="I77" s="2"/>
      <c r="J77" s="2"/>
      <c r="K77" s="2"/>
      <c r="L77" s="2"/>
      <c r="M77" s="2"/>
      <c r="N77" s="2"/>
      <c r="O77" s="5"/>
      <c r="P77" s="5"/>
      <c r="Q77" s="5"/>
      <c r="R77" s="5"/>
      <c r="S77" s="5"/>
      <c r="T77" s="5"/>
      <c r="U77" s="5"/>
      <c r="V77" s="5"/>
      <c r="W77" s="5"/>
      <c r="X77" s="5"/>
      <c r="Y77" s="5"/>
      <c r="Z77" s="5"/>
    </row>
    <row r="78" spans="1:26" ht="12" customHeight="1">
      <c r="A78" s="2"/>
      <c r="B78" s="2"/>
      <c r="C78" s="2"/>
      <c r="D78" s="2"/>
      <c r="E78" s="4"/>
      <c r="F78" s="4"/>
      <c r="G78" s="2"/>
      <c r="H78" s="2"/>
      <c r="I78" s="2"/>
      <c r="J78" s="2"/>
      <c r="K78" s="2"/>
      <c r="L78" s="2"/>
      <c r="M78" s="2"/>
      <c r="N78" s="2"/>
      <c r="O78" s="5"/>
      <c r="P78" s="5"/>
      <c r="Q78" s="5"/>
      <c r="R78" s="5"/>
      <c r="S78" s="5"/>
      <c r="T78" s="5"/>
      <c r="U78" s="5"/>
      <c r="V78" s="5"/>
      <c r="W78" s="5"/>
      <c r="X78" s="5"/>
      <c r="Y78" s="5"/>
      <c r="Z78" s="5"/>
    </row>
    <row r="79" spans="1:26" ht="12" customHeight="1">
      <c r="A79" s="2"/>
      <c r="B79" s="2"/>
      <c r="C79" s="2"/>
      <c r="D79" s="2"/>
      <c r="E79" s="4"/>
      <c r="F79" s="4"/>
      <c r="G79" s="2"/>
      <c r="H79" s="2"/>
      <c r="I79" s="2"/>
      <c r="J79" s="2"/>
      <c r="K79" s="2"/>
      <c r="L79" s="2"/>
      <c r="M79" s="2"/>
      <c r="N79" s="2"/>
      <c r="O79" s="5"/>
      <c r="P79" s="5"/>
      <c r="Q79" s="5"/>
      <c r="R79" s="5"/>
      <c r="S79" s="5"/>
      <c r="T79" s="5"/>
      <c r="U79" s="5"/>
      <c r="V79" s="5"/>
      <c r="W79" s="5"/>
      <c r="X79" s="5"/>
      <c r="Y79" s="5"/>
      <c r="Z79" s="5"/>
    </row>
    <row r="80" spans="1:26" ht="12" customHeight="1">
      <c r="A80" s="2"/>
      <c r="B80" s="2"/>
      <c r="C80" s="2"/>
      <c r="D80" s="2"/>
      <c r="E80" s="4"/>
      <c r="F80" s="4"/>
      <c r="G80" s="2"/>
      <c r="H80" s="2"/>
      <c r="I80" s="2"/>
      <c r="J80" s="2"/>
      <c r="K80" s="2"/>
      <c r="L80" s="2"/>
      <c r="M80" s="2"/>
      <c r="N80" s="2"/>
      <c r="O80" s="5"/>
      <c r="P80" s="5"/>
      <c r="Q80" s="5"/>
      <c r="R80" s="5"/>
      <c r="S80" s="5"/>
      <c r="T80" s="5"/>
      <c r="U80" s="5"/>
      <c r="V80" s="5"/>
      <c r="W80" s="5"/>
      <c r="X80" s="5"/>
      <c r="Y80" s="5"/>
      <c r="Z80" s="5"/>
    </row>
    <row r="81" spans="1:26" ht="12" customHeight="1">
      <c r="A81" s="2"/>
      <c r="B81" s="2"/>
      <c r="C81" s="2"/>
      <c r="D81" s="2"/>
      <c r="E81" s="4"/>
      <c r="F81" s="4"/>
      <c r="G81" s="2"/>
      <c r="H81" s="2"/>
      <c r="I81" s="2"/>
      <c r="J81" s="2"/>
      <c r="K81" s="2"/>
      <c r="L81" s="2"/>
      <c r="M81" s="2"/>
      <c r="N81" s="2"/>
      <c r="O81" s="5"/>
      <c r="P81" s="5"/>
      <c r="Q81" s="5"/>
      <c r="R81" s="5"/>
      <c r="S81" s="5"/>
      <c r="T81" s="5"/>
      <c r="U81" s="5"/>
      <c r="V81" s="5"/>
      <c r="W81" s="5"/>
      <c r="X81" s="5"/>
      <c r="Y81" s="5"/>
      <c r="Z81" s="5"/>
    </row>
    <row r="82" spans="1:26" ht="12" customHeight="1">
      <c r="A82" s="2"/>
      <c r="B82" s="2"/>
      <c r="C82" s="2"/>
      <c r="D82" s="2"/>
      <c r="E82" s="4"/>
      <c r="F82" s="4"/>
      <c r="G82" s="2"/>
      <c r="H82" s="2"/>
      <c r="I82" s="2"/>
      <c r="J82" s="2"/>
      <c r="K82" s="2"/>
      <c r="L82" s="2"/>
      <c r="M82" s="2"/>
      <c r="N82" s="2"/>
      <c r="O82" s="5"/>
      <c r="P82" s="5"/>
      <c r="Q82" s="5"/>
      <c r="R82" s="5"/>
      <c r="S82" s="5"/>
      <c r="T82" s="5"/>
      <c r="U82" s="5"/>
      <c r="V82" s="5"/>
      <c r="W82" s="5"/>
      <c r="X82" s="5"/>
      <c r="Y82" s="5"/>
      <c r="Z82" s="5"/>
    </row>
    <row r="83" spans="1:26" ht="12" customHeight="1">
      <c r="A83" s="2"/>
      <c r="B83" s="2"/>
      <c r="C83" s="2"/>
      <c r="D83" s="2"/>
      <c r="E83" s="4"/>
      <c r="F83" s="4"/>
      <c r="G83" s="2"/>
      <c r="H83" s="2"/>
      <c r="I83" s="2"/>
      <c r="J83" s="2"/>
      <c r="K83" s="2"/>
      <c r="L83" s="2"/>
      <c r="M83" s="2"/>
      <c r="N83" s="2"/>
      <c r="O83" s="5"/>
      <c r="P83" s="5"/>
      <c r="Q83" s="5"/>
      <c r="R83" s="5"/>
      <c r="S83" s="5"/>
      <c r="T83" s="5"/>
      <c r="U83" s="5"/>
      <c r="V83" s="5"/>
      <c r="W83" s="5"/>
      <c r="X83" s="5"/>
      <c r="Y83" s="5"/>
      <c r="Z83" s="5"/>
    </row>
    <row r="84" spans="1:26" ht="12" customHeight="1">
      <c r="A84" s="2"/>
      <c r="B84" s="2"/>
      <c r="C84" s="2"/>
      <c r="D84" s="2"/>
      <c r="E84" s="4"/>
      <c r="F84" s="4"/>
      <c r="G84" s="2"/>
      <c r="H84" s="2"/>
      <c r="I84" s="2"/>
      <c r="J84" s="2"/>
      <c r="K84" s="2"/>
      <c r="L84" s="2"/>
      <c r="M84" s="2"/>
      <c r="N84" s="2"/>
      <c r="O84" s="5"/>
      <c r="P84" s="5"/>
      <c r="Q84" s="5"/>
      <c r="R84" s="5"/>
      <c r="S84" s="5"/>
      <c r="T84" s="5"/>
      <c r="U84" s="5"/>
      <c r="V84" s="5"/>
      <c r="W84" s="5"/>
      <c r="X84" s="5"/>
      <c r="Y84" s="5"/>
      <c r="Z84" s="5"/>
    </row>
    <row r="85" spans="1:26" ht="12" customHeight="1">
      <c r="A85" s="2"/>
      <c r="B85" s="2"/>
      <c r="C85" s="2"/>
      <c r="D85" s="2"/>
      <c r="E85" s="4"/>
      <c r="F85" s="4"/>
      <c r="G85" s="2"/>
      <c r="H85" s="2"/>
      <c r="I85" s="2"/>
      <c r="J85" s="2"/>
      <c r="K85" s="2"/>
      <c r="L85" s="2"/>
      <c r="M85" s="2"/>
      <c r="N85" s="2"/>
      <c r="O85" s="5"/>
      <c r="P85" s="5"/>
      <c r="Q85" s="5"/>
      <c r="R85" s="5"/>
      <c r="S85" s="5"/>
      <c r="T85" s="5"/>
      <c r="U85" s="5"/>
      <c r="V85" s="5"/>
      <c r="W85" s="5"/>
      <c r="X85" s="5"/>
      <c r="Y85" s="5"/>
      <c r="Z85" s="5"/>
    </row>
    <row r="86" spans="1:26" ht="12" customHeight="1">
      <c r="A86" s="2"/>
      <c r="B86" s="2"/>
      <c r="C86" s="2"/>
      <c r="D86" s="2"/>
      <c r="E86" s="4"/>
      <c r="F86" s="4"/>
      <c r="G86" s="2"/>
      <c r="H86" s="2"/>
      <c r="I86" s="2"/>
      <c r="J86" s="2"/>
      <c r="K86" s="2"/>
      <c r="L86" s="2"/>
      <c r="M86" s="2"/>
      <c r="N86" s="2"/>
      <c r="O86" s="5"/>
      <c r="P86" s="5"/>
      <c r="Q86" s="5"/>
      <c r="R86" s="5"/>
      <c r="S86" s="5"/>
      <c r="T86" s="5"/>
      <c r="U86" s="5"/>
      <c r="V86" s="5"/>
      <c r="W86" s="5"/>
      <c r="X86" s="5"/>
      <c r="Y86" s="5"/>
      <c r="Z86" s="5"/>
    </row>
    <row r="87" spans="1:26" ht="12" customHeight="1">
      <c r="A87" s="2"/>
      <c r="B87" s="2"/>
      <c r="C87" s="2"/>
      <c r="D87" s="2"/>
      <c r="E87" s="4"/>
      <c r="F87" s="4"/>
      <c r="G87" s="2"/>
      <c r="H87" s="2"/>
      <c r="I87" s="2"/>
      <c r="J87" s="2"/>
      <c r="K87" s="2"/>
      <c r="L87" s="2"/>
      <c r="M87" s="2"/>
      <c r="N87" s="2"/>
      <c r="O87" s="5"/>
      <c r="P87" s="5"/>
      <c r="Q87" s="5"/>
      <c r="R87" s="5"/>
      <c r="S87" s="5"/>
      <c r="T87" s="5"/>
      <c r="U87" s="5"/>
      <c r="V87" s="5"/>
      <c r="W87" s="5"/>
      <c r="X87" s="5"/>
      <c r="Y87" s="5"/>
      <c r="Z87" s="5"/>
    </row>
    <row r="88" spans="1:26" ht="12" customHeight="1">
      <c r="A88" s="2"/>
      <c r="B88" s="2"/>
      <c r="C88" s="2"/>
      <c r="D88" s="2"/>
      <c r="E88" s="4"/>
      <c r="F88" s="4"/>
      <c r="G88" s="2"/>
      <c r="H88" s="2"/>
      <c r="I88" s="2"/>
      <c r="J88" s="2"/>
      <c r="K88" s="2"/>
      <c r="L88" s="2"/>
      <c r="M88" s="2"/>
      <c r="N88" s="2"/>
      <c r="O88" s="5"/>
      <c r="P88" s="5"/>
      <c r="Q88" s="5"/>
      <c r="R88" s="5"/>
      <c r="S88" s="5"/>
      <c r="T88" s="5"/>
      <c r="U88" s="5"/>
      <c r="V88" s="5"/>
      <c r="W88" s="5"/>
      <c r="X88" s="5"/>
      <c r="Y88" s="5"/>
      <c r="Z88" s="5"/>
    </row>
    <row r="89" spans="1:26" ht="12" customHeight="1">
      <c r="A89" s="2"/>
      <c r="B89" s="2"/>
      <c r="C89" s="2"/>
      <c r="D89" s="2"/>
      <c r="E89" s="4"/>
      <c r="F89" s="4"/>
      <c r="G89" s="2"/>
      <c r="H89" s="2"/>
      <c r="I89" s="2"/>
      <c r="J89" s="2"/>
      <c r="K89" s="2"/>
      <c r="L89" s="2"/>
      <c r="M89" s="2"/>
      <c r="N89" s="2"/>
      <c r="O89" s="5"/>
      <c r="P89" s="5"/>
      <c r="Q89" s="5"/>
      <c r="R89" s="5"/>
      <c r="S89" s="5"/>
      <c r="T89" s="5"/>
      <c r="U89" s="5"/>
      <c r="V89" s="5"/>
      <c r="W89" s="5"/>
      <c r="X89" s="5"/>
      <c r="Y89" s="5"/>
      <c r="Z89" s="5"/>
    </row>
    <row r="90" spans="1:26" ht="12" customHeight="1">
      <c r="A90" s="2"/>
      <c r="B90" s="2"/>
      <c r="C90" s="2"/>
      <c r="D90" s="2"/>
      <c r="E90" s="4"/>
      <c r="F90" s="4"/>
      <c r="G90" s="2"/>
      <c r="H90" s="2"/>
      <c r="I90" s="2"/>
      <c r="J90" s="2"/>
      <c r="K90" s="2"/>
      <c r="L90" s="2"/>
      <c r="M90" s="2"/>
      <c r="N90" s="2"/>
      <c r="O90" s="5"/>
      <c r="P90" s="5"/>
      <c r="Q90" s="5"/>
      <c r="R90" s="5"/>
      <c r="S90" s="5"/>
      <c r="T90" s="5"/>
      <c r="U90" s="5"/>
      <c r="V90" s="5"/>
      <c r="W90" s="5"/>
      <c r="X90" s="5"/>
      <c r="Y90" s="5"/>
      <c r="Z90" s="5"/>
    </row>
    <row r="91" spans="1:26" ht="12" customHeight="1">
      <c r="A91" s="2"/>
      <c r="B91" s="2"/>
      <c r="C91" s="2"/>
      <c r="D91" s="2"/>
      <c r="E91" s="4"/>
      <c r="F91" s="4"/>
      <c r="G91" s="2"/>
      <c r="H91" s="2"/>
      <c r="I91" s="2"/>
      <c r="J91" s="2"/>
      <c r="K91" s="2"/>
      <c r="L91" s="2"/>
      <c r="M91" s="2"/>
      <c r="N91" s="2"/>
      <c r="O91" s="5"/>
      <c r="P91" s="5"/>
      <c r="Q91" s="5"/>
      <c r="R91" s="5"/>
      <c r="S91" s="5"/>
      <c r="T91" s="5"/>
      <c r="U91" s="5"/>
      <c r="V91" s="5"/>
      <c r="W91" s="5"/>
      <c r="X91" s="5"/>
      <c r="Y91" s="5"/>
      <c r="Z91" s="5"/>
    </row>
    <row r="92" spans="1:26" ht="12" customHeight="1">
      <c r="A92" s="2"/>
      <c r="B92" s="2"/>
      <c r="C92" s="2"/>
      <c r="D92" s="2"/>
      <c r="E92" s="4"/>
      <c r="F92" s="4"/>
      <c r="G92" s="2"/>
      <c r="H92" s="2"/>
      <c r="I92" s="2"/>
      <c r="J92" s="2"/>
      <c r="K92" s="2"/>
      <c r="L92" s="2"/>
      <c r="M92" s="2"/>
      <c r="N92" s="2"/>
      <c r="O92" s="5"/>
      <c r="P92" s="5"/>
      <c r="Q92" s="5"/>
      <c r="R92" s="5"/>
      <c r="S92" s="5"/>
      <c r="T92" s="5"/>
      <c r="U92" s="5"/>
      <c r="V92" s="5"/>
      <c r="W92" s="5"/>
      <c r="X92" s="5"/>
      <c r="Y92" s="5"/>
      <c r="Z92" s="5"/>
    </row>
    <row r="93" spans="1:26" ht="12" customHeight="1">
      <c r="A93" s="2"/>
      <c r="B93" s="2"/>
      <c r="C93" s="2"/>
      <c r="D93" s="2"/>
      <c r="E93" s="4"/>
      <c r="F93" s="4"/>
      <c r="G93" s="2"/>
      <c r="H93" s="2"/>
      <c r="I93" s="2"/>
      <c r="J93" s="2"/>
      <c r="K93" s="2"/>
      <c r="L93" s="2"/>
      <c r="M93" s="2"/>
      <c r="N93" s="2"/>
      <c r="O93" s="5"/>
      <c r="P93" s="5"/>
      <c r="Q93" s="5"/>
      <c r="R93" s="5"/>
      <c r="S93" s="5"/>
      <c r="T93" s="5"/>
      <c r="U93" s="5"/>
      <c r="V93" s="5"/>
      <c r="W93" s="5"/>
      <c r="X93" s="5"/>
      <c r="Y93" s="5"/>
      <c r="Z93" s="5"/>
    </row>
    <row r="94" spans="1:26" ht="12" customHeight="1">
      <c r="A94" s="2"/>
      <c r="B94" s="2"/>
      <c r="C94" s="2"/>
      <c r="D94" s="2"/>
      <c r="E94" s="4"/>
      <c r="F94" s="4"/>
      <c r="G94" s="2"/>
      <c r="H94" s="2"/>
      <c r="I94" s="2"/>
      <c r="J94" s="2"/>
      <c r="K94" s="2"/>
      <c r="L94" s="2"/>
      <c r="M94" s="2"/>
      <c r="N94" s="2"/>
      <c r="O94" s="5"/>
      <c r="P94" s="5"/>
      <c r="Q94" s="5"/>
      <c r="R94" s="5"/>
      <c r="S94" s="5"/>
      <c r="T94" s="5"/>
      <c r="U94" s="5"/>
      <c r="V94" s="5"/>
      <c r="W94" s="5"/>
      <c r="X94" s="5"/>
      <c r="Y94" s="5"/>
      <c r="Z94" s="5"/>
    </row>
    <row r="95" spans="1:26" ht="12" customHeight="1">
      <c r="A95" s="2"/>
      <c r="B95" s="2"/>
      <c r="C95" s="2"/>
      <c r="D95" s="2"/>
      <c r="E95" s="4"/>
      <c r="F95" s="4"/>
      <c r="G95" s="2"/>
      <c r="H95" s="2"/>
      <c r="I95" s="2"/>
      <c r="J95" s="2"/>
      <c r="K95" s="2"/>
      <c r="L95" s="2"/>
      <c r="M95" s="2"/>
      <c r="N95" s="2"/>
      <c r="O95" s="5"/>
      <c r="P95" s="5"/>
      <c r="Q95" s="5"/>
      <c r="R95" s="5"/>
      <c r="S95" s="5"/>
      <c r="T95" s="5"/>
      <c r="U95" s="5"/>
      <c r="V95" s="5"/>
      <c r="W95" s="5"/>
      <c r="X95" s="5"/>
      <c r="Y95" s="5"/>
      <c r="Z95" s="5"/>
    </row>
    <row r="96" spans="1:26" ht="12" customHeight="1">
      <c r="A96" s="2"/>
      <c r="B96" s="2"/>
      <c r="C96" s="2"/>
      <c r="D96" s="2"/>
      <c r="E96" s="4"/>
      <c r="F96" s="4"/>
      <c r="G96" s="2"/>
      <c r="H96" s="2"/>
      <c r="I96" s="2"/>
      <c r="J96" s="2"/>
      <c r="K96" s="2"/>
      <c r="L96" s="2"/>
      <c r="M96" s="2"/>
      <c r="N96" s="2"/>
      <c r="O96" s="5"/>
      <c r="P96" s="5"/>
      <c r="Q96" s="5"/>
      <c r="R96" s="5"/>
      <c r="S96" s="5"/>
      <c r="T96" s="5"/>
      <c r="U96" s="5"/>
      <c r="V96" s="5"/>
      <c r="W96" s="5"/>
      <c r="X96" s="5"/>
      <c r="Y96" s="5"/>
      <c r="Z96" s="5"/>
    </row>
    <row r="97" spans="1:26" ht="12" customHeight="1">
      <c r="A97" s="2"/>
      <c r="B97" s="2"/>
      <c r="C97" s="2"/>
      <c r="D97" s="2"/>
      <c r="E97" s="4"/>
      <c r="F97" s="4"/>
      <c r="G97" s="2"/>
      <c r="H97" s="2"/>
      <c r="I97" s="2"/>
      <c r="J97" s="2"/>
      <c r="K97" s="2"/>
      <c r="L97" s="2"/>
      <c r="M97" s="2"/>
      <c r="N97" s="2"/>
      <c r="O97" s="5"/>
      <c r="P97" s="5"/>
      <c r="Q97" s="5"/>
      <c r="R97" s="5"/>
      <c r="S97" s="5"/>
      <c r="T97" s="5"/>
      <c r="U97" s="5"/>
      <c r="V97" s="5"/>
      <c r="W97" s="5"/>
      <c r="X97" s="5"/>
      <c r="Y97" s="5"/>
      <c r="Z97" s="5"/>
    </row>
    <row r="98" spans="1:26" ht="12" customHeight="1">
      <c r="A98" s="2"/>
      <c r="B98" s="2"/>
      <c r="C98" s="2"/>
      <c r="D98" s="2"/>
      <c r="E98" s="4"/>
      <c r="F98" s="4"/>
      <c r="G98" s="2"/>
      <c r="H98" s="2"/>
      <c r="I98" s="2"/>
      <c r="J98" s="2"/>
      <c r="K98" s="2"/>
      <c r="L98" s="2"/>
      <c r="M98" s="2"/>
      <c r="N98" s="2"/>
      <c r="O98" s="5"/>
      <c r="P98" s="5"/>
      <c r="Q98" s="5"/>
      <c r="R98" s="5"/>
      <c r="S98" s="5"/>
      <c r="T98" s="5"/>
      <c r="U98" s="5"/>
      <c r="V98" s="5"/>
      <c r="W98" s="5"/>
      <c r="X98" s="5"/>
      <c r="Y98" s="5"/>
      <c r="Z98" s="5"/>
    </row>
    <row r="99" spans="1:26" ht="12" customHeight="1">
      <c r="A99" s="2"/>
      <c r="B99" s="2"/>
      <c r="C99" s="2"/>
      <c r="D99" s="2"/>
      <c r="E99" s="4"/>
      <c r="F99" s="4"/>
      <c r="G99" s="2"/>
      <c r="H99" s="2"/>
      <c r="I99" s="2"/>
      <c r="J99" s="2"/>
      <c r="K99" s="2"/>
      <c r="L99" s="2"/>
      <c r="M99" s="2"/>
      <c r="N99" s="2"/>
      <c r="O99" s="5"/>
      <c r="P99" s="5"/>
      <c r="Q99" s="5"/>
      <c r="R99" s="5"/>
      <c r="S99" s="5"/>
      <c r="T99" s="5"/>
      <c r="U99" s="5"/>
      <c r="V99" s="5"/>
      <c r="W99" s="5"/>
      <c r="X99" s="5"/>
      <c r="Y99" s="5"/>
      <c r="Z99" s="5"/>
    </row>
    <row r="100" spans="1:26" ht="12" customHeight="1">
      <c r="A100" s="2"/>
      <c r="B100" s="2"/>
      <c r="C100" s="2"/>
      <c r="D100" s="2"/>
      <c r="E100" s="4"/>
      <c r="F100" s="4"/>
      <c r="G100" s="2"/>
      <c r="H100" s="2"/>
      <c r="I100" s="2"/>
      <c r="J100" s="2"/>
      <c r="K100" s="2"/>
      <c r="L100" s="2"/>
      <c r="M100" s="2"/>
      <c r="N100" s="2"/>
      <c r="O100" s="5"/>
      <c r="P100" s="5"/>
      <c r="Q100" s="5"/>
      <c r="R100" s="5"/>
      <c r="S100" s="5"/>
      <c r="T100" s="5"/>
      <c r="U100" s="5"/>
      <c r="V100" s="5"/>
      <c r="W100" s="5"/>
      <c r="X100" s="5"/>
      <c r="Y100" s="5"/>
      <c r="Z100" s="5"/>
    </row>
    <row r="101" spans="1:26" ht="12" customHeight="1">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ht="12" customHeight="1">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ht="12" customHeight="1">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ht="12" customHeight="1">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ht="12" customHeight="1">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ht="12" customHeight="1">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ht="12" customHeight="1">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ht="12" customHeight="1">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ht="12" customHeight="1">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ht="12" customHeight="1">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ht="12" customHeight="1">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ht="12" customHeight="1">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ht="12" customHeight="1">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ht="12" customHeight="1">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ht="12" customHeight="1">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ht="12" customHeight="1">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ht="12" customHeight="1">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ht="12" customHeight="1">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ht="12" customHeight="1">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ht="12" customHeight="1">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ht="12" customHeight="1">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ht="12" customHeight="1">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ht="12" customHeight="1">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ht="12" customHeight="1">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ht="12" customHeight="1">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ht="12" customHeight="1">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ht="12" customHeight="1">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ht="12" customHeight="1">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ht="12" customHeight="1">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ht="12" customHeight="1">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ht="12" customHeight="1">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ht="12" customHeight="1">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ht="12" customHeight="1">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ht="12" customHeight="1">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ht="12" customHeight="1">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ht="12" customHeight="1">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ht="12" customHeight="1">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ht="12" customHeight="1">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ht="12" customHeight="1">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ht="12" customHeight="1">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ht="12" customHeight="1">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ht="12" customHeight="1">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ht="12" customHeight="1">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ht="12" customHeight="1">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ht="12" customHeight="1">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ht="12" customHeight="1">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ht="12" customHeight="1">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ht="12" customHeight="1">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ht="12" customHeight="1">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ht="12" customHeight="1">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ht="12" customHeight="1">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ht="12" customHeight="1">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ht="12" customHeight="1">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ht="12" customHeight="1">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ht="12" customHeight="1">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ht="12" customHeight="1">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ht="12" customHeight="1">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ht="12" customHeight="1">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ht="12" customHeight="1">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ht="12" customHeight="1">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ht="12" customHeight="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ht="12" customHeight="1">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ht="12" customHeight="1">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ht="12" customHeight="1">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ht="12" customHeight="1">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ht="12" customHeight="1">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ht="12" customHeight="1">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ht="12" customHeight="1">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ht="12" customHeight="1">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ht="12" customHeight="1">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ht="12" customHeight="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ht="12" customHeight="1">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ht="12" customHeight="1">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ht="12" customHeight="1">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ht="12" customHeight="1">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ht="12" customHeight="1">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ht="12" customHeight="1">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ht="12" customHeight="1">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ht="12" customHeight="1">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ht="12" customHeight="1">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ht="12" customHeight="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ht="12" customHeight="1">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ht="12" customHeight="1">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ht="12" customHeight="1">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ht="12" customHeight="1">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ht="12" customHeight="1">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ht="12" customHeight="1">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ht="12" customHeight="1">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ht="12" customHeight="1">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ht="12" customHeight="1">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ht="12" customHeight="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ht="12" customHeight="1">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ht="12" customHeight="1">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ht="12" customHeight="1">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ht="12" customHeight="1">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ht="12" customHeight="1">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ht="12" customHeight="1">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ht="12" customHeight="1">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ht="12" customHeight="1">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ht="12" customHeight="1">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sheetData>
  <mergeCells count="1">
    <mergeCell ref="A1:N1"/>
  </mergeCell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4">
        <x14:dataValidation type="list" showInputMessage="1" xr:uid="{00000000-0002-0000-0300-000000000000}">
          <x14:formula1>
            <xm:f>Lists!$I$2:$I$4</xm:f>
          </x14:formula1>
          <xm:sqref>H3:J502</xm:sqref>
        </x14:dataValidation>
        <x14:dataValidation type="list" showInputMessage="1" xr:uid="{00000000-0002-0000-0300-000003000000}">
          <x14:formula1>
            <xm:f>Lists!$J$2:$J$9</xm:f>
          </x14:formula1>
          <xm:sqref>K3:K502</xm:sqref>
        </x14:dataValidation>
        <x14:dataValidation type="list" showInputMessage="1" xr:uid="{00000000-0002-0000-0300-000004000000}">
          <x14:formula1>
            <xm:f>Lists!$C$2:$C$4</xm:f>
          </x14:formula1>
          <xm:sqref>L3:L502</xm:sqref>
        </x14:dataValidation>
        <x14:dataValidation type="list" showInputMessage="1" xr:uid="{00000000-0002-0000-0300-000005000000}">
          <x14:formula1>
            <xm:f>Lists!$H$2:$H$5</xm:f>
          </x14:formula1>
          <xm:sqref>M3:M502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200"/>
  <sheetViews>
    <sheetView workbookViewId="0"/>
  </sheetViews>
  <sheetFormatPr defaultRowHeight="13.8"/>
  <cols>
    <col min="1" max="1" width="14" customWidth="1"/>
    <col min="2" max="2" width="20" customWidth="1"/>
    <col min="3" max="3" width="28" customWidth="1"/>
    <col min="4" max="4" width="12" customWidth="1"/>
    <col min="5" max="6" width="14" customWidth="1"/>
    <col min="7" max="7" width="22" customWidth="1"/>
    <col min="8" max="8" width="18" customWidth="1"/>
    <col min="9" max="9" width="24" customWidth="1"/>
    <col min="10" max="10" width="26" customWidth="1"/>
    <col min="11" max="11" width="16" customWidth="1"/>
    <col min="12" max="12" width="18" customWidth="1"/>
    <col min="13" max="13" width="26" customWidth="1"/>
    <col min="14" max="14" width="16" customWidth="1"/>
  </cols>
  <sheetData>
    <row r="1" spans="1:26" ht="69.150000000000006" customHeight="1">
      <c r="A1" s="12" t="s">
        <v>135</v>
      </c>
      <c r="B1" s="13"/>
      <c r="C1" s="13"/>
      <c r="D1" s="13"/>
      <c r="E1" s="13"/>
      <c r="F1" s="13"/>
      <c r="G1" s="13"/>
      <c r="H1" s="13"/>
      <c r="I1" s="13"/>
      <c r="J1" s="13"/>
      <c r="K1" s="13"/>
      <c r="L1" s="13"/>
      <c r="M1" s="13"/>
      <c r="N1" s="13"/>
      <c r="O1" s="5"/>
      <c r="P1" s="5"/>
      <c r="Q1" s="5"/>
      <c r="R1" s="5"/>
      <c r="S1" s="5"/>
      <c r="T1" s="5"/>
      <c r="U1" s="5"/>
      <c r="V1" s="5"/>
      <c r="W1" s="5"/>
      <c r="X1" s="5"/>
      <c r="Y1" s="5"/>
      <c r="Z1" s="5"/>
    </row>
    <row r="2" spans="1:26" ht="21.15" customHeight="1">
      <c r="A2" s="1" t="s">
        <v>38</v>
      </c>
      <c r="B2" s="1" t="s">
        <v>55</v>
      </c>
      <c r="C2" s="1" t="s">
        <v>39</v>
      </c>
      <c r="D2" s="1" t="s">
        <v>59</v>
      </c>
      <c r="E2" s="1" t="s">
        <v>136</v>
      </c>
      <c r="F2" s="1" t="s">
        <v>137</v>
      </c>
      <c r="G2" s="1" t="s">
        <v>60</v>
      </c>
      <c r="H2" s="1" t="s">
        <v>138</v>
      </c>
      <c r="I2" s="1" t="s">
        <v>61</v>
      </c>
      <c r="J2" s="1" t="s">
        <v>139</v>
      </c>
      <c r="K2" s="1" t="s">
        <v>140</v>
      </c>
      <c r="L2" s="1" t="s">
        <v>141</v>
      </c>
      <c r="M2" s="1" t="s">
        <v>142</v>
      </c>
      <c r="N2" s="1" t="s">
        <v>143</v>
      </c>
      <c r="O2" s="5"/>
      <c r="P2" s="5"/>
      <c r="Q2" s="5"/>
      <c r="R2" s="5"/>
      <c r="S2" s="5"/>
      <c r="T2" s="5"/>
      <c r="U2" s="5"/>
      <c r="V2" s="5"/>
      <c r="W2" s="5"/>
      <c r="X2" s="5"/>
      <c r="Y2" s="5"/>
      <c r="Z2" s="5"/>
    </row>
    <row r="3" spans="1:26" ht="12" customHeight="1">
      <c r="A3" s="2" t="s">
        <v>77</v>
      </c>
      <c r="B3" s="2" t="s">
        <v>78</v>
      </c>
      <c r="C3" s="2" t="s">
        <v>80</v>
      </c>
      <c r="D3" s="2" t="s">
        <v>84</v>
      </c>
      <c r="E3" s="4"/>
      <c r="F3" s="2" t="s">
        <v>144</v>
      </c>
      <c r="G3" s="2" t="s">
        <v>85</v>
      </c>
      <c r="H3" s="2" t="s">
        <v>130</v>
      </c>
      <c r="I3" s="2" t="s">
        <v>86</v>
      </c>
      <c r="J3" s="2" t="s">
        <v>145</v>
      </c>
      <c r="K3" s="2" t="s">
        <v>146</v>
      </c>
      <c r="L3" s="2" t="s">
        <v>147</v>
      </c>
      <c r="M3" s="2" t="s">
        <v>148</v>
      </c>
      <c r="N3" s="2" t="s">
        <v>144</v>
      </c>
      <c r="O3" s="5"/>
      <c r="P3" s="5"/>
      <c r="Q3" s="5"/>
      <c r="R3" s="5"/>
      <c r="S3" s="5"/>
      <c r="T3" s="5"/>
      <c r="U3" s="5"/>
      <c r="V3" s="5"/>
      <c r="W3" s="5"/>
      <c r="X3" s="5"/>
      <c r="Y3" s="5"/>
      <c r="Z3" s="5"/>
    </row>
    <row r="4" spans="1:26" ht="12" customHeight="1">
      <c r="A4" s="2" t="s">
        <v>99</v>
      </c>
      <c r="B4" s="2" t="s">
        <v>100</v>
      </c>
      <c r="C4" s="2" t="s">
        <v>101</v>
      </c>
      <c r="D4" s="2" t="s">
        <v>104</v>
      </c>
      <c r="E4" s="4"/>
      <c r="F4" s="2" t="s">
        <v>144</v>
      </c>
      <c r="G4" s="2" t="s">
        <v>85</v>
      </c>
      <c r="H4" s="2" t="s">
        <v>79</v>
      </c>
      <c r="I4" s="2" t="s">
        <v>105</v>
      </c>
      <c r="J4" s="2" t="s">
        <v>149</v>
      </c>
      <c r="K4" s="2" t="s">
        <v>150</v>
      </c>
      <c r="L4" s="2" t="s">
        <v>151</v>
      </c>
      <c r="M4" s="2" t="s">
        <v>96</v>
      </c>
      <c r="N4" s="2" t="s">
        <v>133</v>
      </c>
      <c r="O4" s="5"/>
      <c r="P4" s="5"/>
      <c r="Q4" s="5"/>
      <c r="R4" s="5"/>
      <c r="S4" s="5"/>
      <c r="T4" s="5"/>
      <c r="U4" s="5"/>
      <c r="V4" s="5"/>
      <c r="W4" s="5"/>
      <c r="X4" s="5"/>
      <c r="Y4" s="5"/>
      <c r="Z4" s="5"/>
    </row>
    <row r="5" spans="1:26" ht="12" customHeight="1">
      <c r="A5" s="2"/>
      <c r="B5" s="2"/>
      <c r="C5" s="2"/>
      <c r="D5" s="2"/>
      <c r="E5" s="4"/>
      <c r="F5" s="2"/>
      <c r="G5" s="2"/>
      <c r="H5" s="2"/>
      <c r="I5" s="2"/>
      <c r="J5" s="2"/>
      <c r="K5" s="2"/>
      <c r="L5" s="2"/>
      <c r="M5" s="2"/>
      <c r="N5" s="2"/>
      <c r="O5" s="5"/>
      <c r="P5" s="5"/>
      <c r="Q5" s="5"/>
      <c r="R5" s="5"/>
      <c r="S5" s="5"/>
      <c r="T5" s="5"/>
      <c r="U5" s="5"/>
      <c r="V5" s="5"/>
      <c r="W5" s="5"/>
      <c r="X5" s="5"/>
      <c r="Y5" s="5"/>
      <c r="Z5" s="5"/>
    </row>
    <row r="6" spans="1:26" ht="12" customHeight="1">
      <c r="A6" s="2"/>
      <c r="B6" s="2"/>
      <c r="C6" s="2"/>
      <c r="D6" s="2"/>
      <c r="E6" s="4"/>
      <c r="F6" s="2"/>
      <c r="G6" s="2"/>
      <c r="H6" s="2"/>
      <c r="I6" s="2"/>
      <c r="J6" s="2"/>
      <c r="K6" s="2"/>
      <c r="L6" s="2"/>
      <c r="M6" s="2"/>
      <c r="N6" s="2"/>
      <c r="O6" s="5"/>
      <c r="P6" s="5"/>
      <c r="Q6" s="5"/>
      <c r="R6" s="5"/>
      <c r="S6" s="5"/>
      <c r="T6" s="5"/>
      <c r="U6" s="5"/>
      <c r="V6" s="5"/>
      <c r="W6" s="5"/>
      <c r="X6" s="5"/>
      <c r="Y6" s="5"/>
      <c r="Z6" s="5"/>
    </row>
    <row r="7" spans="1:26" ht="12" customHeight="1">
      <c r="A7" s="2"/>
      <c r="B7" s="2"/>
      <c r="C7" s="2"/>
      <c r="D7" s="2"/>
      <c r="E7" s="4"/>
      <c r="F7" s="2"/>
      <c r="G7" s="2"/>
      <c r="H7" s="2"/>
      <c r="I7" s="2"/>
      <c r="J7" s="2"/>
      <c r="K7" s="2"/>
      <c r="L7" s="2"/>
      <c r="M7" s="2"/>
      <c r="N7" s="2"/>
      <c r="O7" s="5"/>
      <c r="P7" s="5"/>
      <c r="Q7" s="5"/>
      <c r="R7" s="5"/>
      <c r="S7" s="5"/>
      <c r="T7" s="5"/>
      <c r="U7" s="5"/>
      <c r="V7" s="5"/>
      <c r="W7" s="5"/>
      <c r="X7" s="5"/>
      <c r="Y7" s="5"/>
      <c r="Z7" s="5"/>
    </row>
    <row r="8" spans="1:26" ht="12" customHeight="1">
      <c r="A8" s="2"/>
      <c r="B8" s="2"/>
      <c r="C8" s="2"/>
      <c r="D8" s="2"/>
      <c r="E8" s="4"/>
      <c r="F8" s="2"/>
      <c r="G8" s="2"/>
      <c r="H8" s="2"/>
      <c r="I8" s="2"/>
      <c r="J8" s="2"/>
      <c r="K8" s="2"/>
      <c r="L8" s="2"/>
      <c r="M8" s="2"/>
      <c r="N8" s="2"/>
      <c r="O8" s="5"/>
      <c r="P8" s="5"/>
      <c r="Q8" s="5"/>
      <c r="R8" s="5"/>
      <c r="S8" s="5"/>
      <c r="T8" s="5"/>
      <c r="U8" s="5"/>
      <c r="V8" s="5"/>
      <c r="W8" s="5"/>
      <c r="X8" s="5"/>
      <c r="Y8" s="5"/>
      <c r="Z8" s="5"/>
    </row>
    <row r="9" spans="1:26" ht="12" customHeight="1">
      <c r="A9" s="2"/>
      <c r="B9" s="2"/>
      <c r="C9" s="2"/>
      <c r="D9" s="2"/>
      <c r="E9" s="4"/>
      <c r="F9" s="2"/>
      <c r="G9" s="2"/>
      <c r="H9" s="2"/>
      <c r="I9" s="2"/>
      <c r="J9" s="2"/>
      <c r="K9" s="2"/>
      <c r="L9" s="2"/>
      <c r="M9" s="2"/>
      <c r="N9" s="2"/>
      <c r="O9" s="5"/>
      <c r="P9" s="5"/>
      <c r="Q9" s="5"/>
      <c r="R9" s="5"/>
      <c r="S9" s="5"/>
      <c r="T9" s="5"/>
      <c r="U9" s="5"/>
      <c r="V9" s="5"/>
      <c r="W9" s="5"/>
      <c r="X9" s="5"/>
      <c r="Y9" s="5"/>
      <c r="Z9" s="5"/>
    </row>
    <row r="10" spans="1:26" ht="12" customHeight="1">
      <c r="A10" s="2"/>
      <c r="B10" s="2"/>
      <c r="C10" s="2"/>
      <c r="D10" s="2"/>
      <c r="E10" s="4"/>
      <c r="F10" s="2"/>
      <c r="G10" s="2"/>
      <c r="H10" s="2"/>
      <c r="I10" s="2"/>
      <c r="J10" s="2"/>
      <c r="K10" s="2"/>
      <c r="L10" s="2"/>
      <c r="M10" s="2"/>
      <c r="N10" s="2"/>
      <c r="O10" s="5"/>
      <c r="P10" s="5"/>
      <c r="Q10" s="5"/>
      <c r="R10" s="5"/>
      <c r="S10" s="5"/>
      <c r="T10" s="5"/>
      <c r="U10" s="5"/>
      <c r="V10" s="5"/>
      <c r="W10" s="5"/>
      <c r="X10" s="5"/>
      <c r="Y10" s="5"/>
      <c r="Z10" s="5"/>
    </row>
    <row r="11" spans="1:26" ht="12" customHeight="1">
      <c r="A11" s="2"/>
      <c r="B11" s="2"/>
      <c r="C11" s="2"/>
      <c r="D11" s="2"/>
      <c r="E11" s="4"/>
      <c r="F11" s="2"/>
      <c r="G11" s="2"/>
      <c r="H11" s="2"/>
      <c r="I11" s="2"/>
      <c r="J11" s="2"/>
      <c r="K11" s="2"/>
      <c r="L11" s="2"/>
      <c r="M11" s="2"/>
      <c r="N11" s="2"/>
      <c r="O11" s="5"/>
      <c r="P11" s="5"/>
      <c r="Q11" s="5"/>
      <c r="R11" s="5"/>
      <c r="S11" s="5"/>
      <c r="T11" s="5"/>
      <c r="U11" s="5"/>
      <c r="V11" s="5"/>
      <c r="W11" s="5"/>
      <c r="X11" s="5"/>
      <c r="Y11" s="5"/>
      <c r="Z11" s="5"/>
    </row>
    <row r="12" spans="1:26" ht="12" customHeight="1">
      <c r="A12" s="2"/>
      <c r="B12" s="2"/>
      <c r="C12" s="2"/>
      <c r="D12" s="2"/>
      <c r="E12" s="4"/>
      <c r="F12" s="2"/>
      <c r="G12" s="2"/>
      <c r="H12" s="2"/>
      <c r="I12" s="2"/>
      <c r="J12" s="2"/>
      <c r="K12" s="2"/>
      <c r="L12" s="2"/>
      <c r="M12" s="2"/>
      <c r="N12" s="2"/>
      <c r="O12" s="5"/>
      <c r="P12" s="5"/>
      <c r="Q12" s="5"/>
      <c r="R12" s="5"/>
      <c r="S12" s="5"/>
      <c r="T12" s="5"/>
      <c r="U12" s="5"/>
      <c r="V12" s="5"/>
      <c r="W12" s="5"/>
      <c r="X12" s="5"/>
      <c r="Y12" s="5"/>
      <c r="Z12" s="5"/>
    </row>
    <row r="13" spans="1:26" ht="12" customHeight="1">
      <c r="A13" s="2"/>
      <c r="B13" s="2"/>
      <c r="C13" s="2"/>
      <c r="D13" s="2"/>
      <c r="E13" s="4"/>
      <c r="F13" s="2"/>
      <c r="G13" s="2"/>
      <c r="H13" s="2"/>
      <c r="I13" s="2"/>
      <c r="J13" s="2"/>
      <c r="K13" s="2"/>
      <c r="L13" s="2"/>
      <c r="M13" s="2"/>
      <c r="N13" s="2"/>
      <c r="O13" s="5"/>
      <c r="P13" s="5"/>
      <c r="Q13" s="5"/>
      <c r="R13" s="5"/>
      <c r="S13" s="5"/>
      <c r="T13" s="5"/>
      <c r="U13" s="5"/>
      <c r="V13" s="5"/>
      <c r="W13" s="5"/>
      <c r="X13" s="5"/>
      <c r="Y13" s="5"/>
      <c r="Z13" s="5"/>
    </row>
    <row r="14" spans="1:26" ht="12" customHeight="1">
      <c r="A14" s="2"/>
      <c r="B14" s="2"/>
      <c r="C14" s="2"/>
      <c r="D14" s="2"/>
      <c r="E14" s="4"/>
      <c r="F14" s="2"/>
      <c r="G14" s="2"/>
      <c r="H14" s="2"/>
      <c r="I14" s="2"/>
      <c r="J14" s="2"/>
      <c r="K14" s="2"/>
      <c r="L14" s="2"/>
      <c r="M14" s="2"/>
      <c r="N14" s="2"/>
      <c r="O14" s="5"/>
      <c r="P14" s="5"/>
      <c r="Q14" s="5"/>
      <c r="R14" s="5"/>
      <c r="S14" s="5"/>
      <c r="T14" s="5"/>
      <c r="U14" s="5"/>
      <c r="V14" s="5"/>
      <c r="W14" s="5"/>
      <c r="X14" s="5"/>
      <c r="Y14" s="5"/>
      <c r="Z14" s="5"/>
    </row>
    <row r="15" spans="1:26" ht="12" customHeight="1">
      <c r="A15" s="2"/>
      <c r="B15" s="2"/>
      <c r="C15" s="2"/>
      <c r="D15" s="2"/>
      <c r="E15" s="4"/>
      <c r="F15" s="2"/>
      <c r="G15" s="2"/>
      <c r="H15" s="2"/>
      <c r="I15" s="2"/>
      <c r="J15" s="2"/>
      <c r="K15" s="2"/>
      <c r="L15" s="2"/>
      <c r="M15" s="2"/>
      <c r="N15" s="2"/>
      <c r="O15" s="5"/>
      <c r="P15" s="5"/>
      <c r="Q15" s="5"/>
      <c r="R15" s="5"/>
      <c r="S15" s="5"/>
      <c r="T15" s="5"/>
      <c r="U15" s="5"/>
      <c r="V15" s="5"/>
      <c r="W15" s="5"/>
      <c r="X15" s="5"/>
      <c r="Y15" s="5"/>
      <c r="Z15" s="5"/>
    </row>
    <row r="16" spans="1:26" ht="12" customHeight="1">
      <c r="A16" s="2"/>
      <c r="B16" s="2"/>
      <c r="C16" s="2"/>
      <c r="D16" s="2"/>
      <c r="E16" s="4"/>
      <c r="F16" s="2"/>
      <c r="G16" s="2"/>
      <c r="H16" s="2"/>
      <c r="I16" s="2"/>
      <c r="J16" s="2"/>
      <c r="K16" s="2"/>
      <c r="L16" s="2"/>
      <c r="M16" s="2"/>
      <c r="N16" s="2"/>
      <c r="O16" s="5"/>
      <c r="P16" s="5"/>
      <c r="Q16" s="5"/>
      <c r="R16" s="5"/>
      <c r="S16" s="5"/>
      <c r="T16" s="5"/>
      <c r="U16" s="5"/>
      <c r="V16" s="5"/>
      <c r="W16" s="5"/>
      <c r="X16" s="5"/>
      <c r="Y16" s="5"/>
      <c r="Z16" s="5"/>
    </row>
    <row r="17" spans="1:26" ht="12" customHeight="1">
      <c r="A17" s="2"/>
      <c r="B17" s="2"/>
      <c r="C17" s="2"/>
      <c r="D17" s="2"/>
      <c r="E17" s="4"/>
      <c r="F17" s="2"/>
      <c r="G17" s="2"/>
      <c r="H17" s="2"/>
      <c r="I17" s="2"/>
      <c r="J17" s="2"/>
      <c r="K17" s="2"/>
      <c r="L17" s="2"/>
      <c r="M17" s="2"/>
      <c r="N17" s="2"/>
      <c r="O17" s="5"/>
      <c r="P17" s="5"/>
      <c r="Q17" s="5"/>
      <c r="R17" s="5"/>
      <c r="S17" s="5"/>
      <c r="T17" s="5"/>
      <c r="U17" s="5"/>
      <c r="V17" s="5"/>
      <c r="W17" s="5"/>
      <c r="X17" s="5"/>
      <c r="Y17" s="5"/>
      <c r="Z17" s="5"/>
    </row>
    <row r="18" spans="1:26" ht="12" customHeight="1">
      <c r="A18" s="2"/>
      <c r="B18" s="2"/>
      <c r="C18" s="2"/>
      <c r="D18" s="2"/>
      <c r="E18" s="4"/>
      <c r="F18" s="2"/>
      <c r="G18" s="2"/>
      <c r="H18" s="2"/>
      <c r="I18" s="2"/>
      <c r="J18" s="2"/>
      <c r="K18" s="2"/>
      <c r="L18" s="2"/>
      <c r="M18" s="2"/>
      <c r="N18" s="2"/>
      <c r="O18" s="5"/>
      <c r="P18" s="5"/>
      <c r="Q18" s="5"/>
      <c r="R18" s="5"/>
      <c r="S18" s="5"/>
      <c r="T18" s="5"/>
      <c r="U18" s="5"/>
      <c r="V18" s="5"/>
      <c r="W18" s="5"/>
      <c r="X18" s="5"/>
      <c r="Y18" s="5"/>
      <c r="Z18" s="5"/>
    </row>
    <row r="19" spans="1:26" ht="12" customHeight="1">
      <c r="A19" s="2"/>
      <c r="B19" s="2"/>
      <c r="C19" s="2"/>
      <c r="D19" s="2"/>
      <c r="E19" s="4"/>
      <c r="F19" s="2"/>
      <c r="G19" s="2"/>
      <c r="H19" s="2"/>
      <c r="I19" s="2"/>
      <c r="J19" s="2"/>
      <c r="K19" s="2"/>
      <c r="L19" s="2"/>
      <c r="M19" s="2"/>
      <c r="N19" s="2"/>
      <c r="O19" s="5"/>
      <c r="P19" s="5"/>
      <c r="Q19" s="5"/>
      <c r="R19" s="5"/>
      <c r="S19" s="5"/>
      <c r="T19" s="5"/>
      <c r="U19" s="5"/>
      <c r="V19" s="5"/>
      <c r="W19" s="5"/>
      <c r="X19" s="5"/>
      <c r="Y19" s="5"/>
      <c r="Z19" s="5"/>
    </row>
    <row r="20" spans="1:26" ht="12" customHeight="1">
      <c r="A20" s="2"/>
      <c r="B20" s="2"/>
      <c r="C20" s="2"/>
      <c r="D20" s="2"/>
      <c r="E20" s="4"/>
      <c r="F20" s="2"/>
      <c r="G20" s="2"/>
      <c r="H20" s="2"/>
      <c r="I20" s="2"/>
      <c r="J20" s="2"/>
      <c r="K20" s="2"/>
      <c r="L20" s="2"/>
      <c r="M20" s="2"/>
      <c r="N20" s="2"/>
      <c r="O20" s="5"/>
      <c r="P20" s="5"/>
      <c r="Q20" s="5"/>
      <c r="R20" s="5"/>
      <c r="S20" s="5"/>
      <c r="T20" s="5"/>
      <c r="U20" s="5"/>
      <c r="V20" s="5"/>
      <c r="W20" s="5"/>
      <c r="X20" s="5"/>
      <c r="Y20" s="5"/>
      <c r="Z20" s="5"/>
    </row>
    <row r="21" spans="1:26" ht="12" customHeight="1">
      <c r="A21" s="2"/>
      <c r="B21" s="2"/>
      <c r="C21" s="2"/>
      <c r="D21" s="2"/>
      <c r="E21" s="4"/>
      <c r="F21" s="2"/>
      <c r="G21" s="2"/>
      <c r="H21" s="2"/>
      <c r="I21" s="2"/>
      <c r="J21" s="2"/>
      <c r="K21" s="2"/>
      <c r="L21" s="2"/>
      <c r="M21" s="2"/>
      <c r="N21" s="2"/>
      <c r="O21" s="5"/>
      <c r="P21" s="5"/>
      <c r="Q21" s="5"/>
      <c r="R21" s="5"/>
      <c r="S21" s="5"/>
      <c r="T21" s="5"/>
      <c r="U21" s="5"/>
      <c r="V21" s="5"/>
      <c r="W21" s="5"/>
      <c r="X21" s="5"/>
      <c r="Y21" s="5"/>
      <c r="Z21" s="5"/>
    </row>
    <row r="22" spans="1:26" ht="12" customHeight="1">
      <c r="A22" s="2"/>
      <c r="B22" s="2"/>
      <c r="C22" s="2"/>
      <c r="D22" s="2"/>
      <c r="E22" s="4"/>
      <c r="F22" s="2"/>
      <c r="G22" s="2"/>
      <c r="H22" s="2"/>
      <c r="I22" s="2"/>
      <c r="J22" s="2"/>
      <c r="K22" s="2"/>
      <c r="L22" s="2"/>
      <c r="M22" s="2"/>
      <c r="N22" s="2"/>
      <c r="O22" s="5"/>
      <c r="P22" s="5"/>
      <c r="Q22" s="5"/>
      <c r="R22" s="5"/>
      <c r="S22" s="5"/>
      <c r="T22" s="5"/>
      <c r="U22" s="5"/>
      <c r="V22" s="5"/>
      <c r="W22" s="5"/>
      <c r="X22" s="5"/>
      <c r="Y22" s="5"/>
      <c r="Z22" s="5"/>
    </row>
    <row r="23" spans="1:26" ht="12" customHeight="1">
      <c r="A23" s="2"/>
      <c r="B23" s="2"/>
      <c r="C23" s="2"/>
      <c r="D23" s="2"/>
      <c r="E23" s="4"/>
      <c r="F23" s="2"/>
      <c r="G23" s="2"/>
      <c r="H23" s="2"/>
      <c r="I23" s="2"/>
      <c r="J23" s="2"/>
      <c r="K23" s="2"/>
      <c r="L23" s="2"/>
      <c r="M23" s="2"/>
      <c r="N23" s="2"/>
      <c r="O23" s="5"/>
      <c r="P23" s="5"/>
      <c r="Q23" s="5"/>
      <c r="R23" s="5"/>
      <c r="S23" s="5"/>
      <c r="T23" s="5"/>
      <c r="U23" s="5"/>
      <c r="V23" s="5"/>
      <c r="W23" s="5"/>
      <c r="X23" s="5"/>
      <c r="Y23" s="5"/>
      <c r="Z23" s="5"/>
    </row>
    <row r="24" spans="1:26" ht="12" customHeight="1">
      <c r="A24" s="2"/>
      <c r="B24" s="2"/>
      <c r="C24" s="2"/>
      <c r="D24" s="2"/>
      <c r="E24" s="4"/>
      <c r="F24" s="2"/>
      <c r="G24" s="2"/>
      <c r="H24" s="2"/>
      <c r="I24" s="2"/>
      <c r="J24" s="2"/>
      <c r="K24" s="2"/>
      <c r="L24" s="2"/>
      <c r="M24" s="2"/>
      <c r="N24" s="2"/>
      <c r="O24" s="5"/>
      <c r="P24" s="5"/>
      <c r="Q24" s="5"/>
      <c r="R24" s="5"/>
      <c r="S24" s="5"/>
      <c r="T24" s="5"/>
      <c r="U24" s="5"/>
      <c r="V24" s="5"/>
      <c r="W24" s="5"/>
      <c r="X24" s="5"/>
      <c r="Y24" s="5"/>
      <c r="Z24" s="5"/>
    </row>
    <row r="25" spans="1:26" ht="12" customHeight="1">
      <c r="A25" s="2"/>
      <c r="B25" s="2"/>
      <c r="C25" s="2"/>
      <c r="D25" s="2"/>
      <c r="E25" s="4"/>
      <c r="F25" s="2"/>
      <c r="G25" s="2"/>
      <c r="H25" s="2"/>
      <c r="I25" s="2"/>
      <c r="J25" s="2"/>
      <c r="K25" s="2"/>
      <c r="L25" s="2"/>
      <c r="M25" s="2"/>
      <c r="N25" s="2"/>
      <c r="O25" s="5"/>
      <c r="P25" s="5"/>
      <c r="Q25" s="5"/>
      <c r="R25" s="5"/>
      <c r="S25" s="5"/>
      <c r="T25" s="5"/>
      <c r="U25" s="5"/>
      <c r="V25" s="5"/>
      <c r="W25" s="5"/>
      <c r="X25" s="5"/>
      <c r="Y25" s="5"/>
      <c r="Z25" s="5"/>
    </row>
    <row r="26" spans="1:26" ht="12" customHeight="1">
      <c r="A26" s="2"/>
      <c r="B26" s="2"/>
      <c r="C26" s="2"/>
      <c r="D26" s="2"/>
      <c r="E26" s="4"/>
      <c r="F26" s="2"/>
      <c r="G26" s="2"/>
      <c r="H26" s="2"/>
      <c r="I26" s="2"/>
      <c r="J26" s="2"/>
      <c r="K26" s="2"/>
      <c r="L26" s="2"/>
      <c r="M26" s="2"/>
      <c r="N26" s="2"/>
      <c r="O26" s="5"/>
      <c r="P26" s="5"/>
      <c r="Q26" s="5"/>
      <c r="R26" s="5"/>
      <c r="S26" s="5"/>
      <c r="T26" s="5"/>
      <c r="U26" s="5"/>
      <c r="V26" s="5"/>
      <c r="W26" s="5"/>
      <c r="X26" s="5"/>
      <c r="Y26" s="5"/>
      <c r="Z26" s="5"/>
    </row>
    <row r="27" spans="1:26" ht="12" customHeight="1">
      <c r="A27" s="2"/>
      <c r="B27" s="2"/>
      <c r="C27" s="2"/>
      <c r="D27" s="2"/>
      <c r="E27" s="4"/>
      <c r="F27" s="2"/>
      <c r="G27" s="2"/>
      <c r="H27" s="2"/>
      <c r="I27" s="2"/>
      <c r="J27" s="2"/>
      <c r="K27" s="2"/>
      <c r="L27" s="2"/>
      <c r="M27" s="2"/>
      <c r="N27" s="2"/>
      <c r="O27" s="5"/>
      <c r="P27" s="5"/>
      <c r="Q27" s="5"/>
      <c r="R27" s="5"/>
      <c r="S27" s="5"/>
      <c r="T27" s="5"/>
      <c r="U27" s="5"/>
      <c r="V27" s="5"/>
      <c r="W27" s="5"/>
      <c r="X27" s="5"/>
      <c r="Y27" s="5"/>
      <c r="Z27" s="5"/>
    </row>
    <row r="28" spans="1:26" ht="12" customHeight="1">
      <c r="A28" s="2"/>
      <c r="B28" s="2"/>
      <c r="C28" s="2"/>
      <c r="D28" s="2"/>
      <c r="E28" s="4"/>
      <c r="F28" s="2"/>
      <c r="G28" s="2"/>
      <c r="H28" s="2"/>
      <c r="I28" s="2"/>
      <c r="J28" s="2"/>
      <c r="K28" s="2"/>
      <c r="L28" s="2"/>
      <c r="M28" s="2"/>
      <c r="N28" s="2"/>
      <c r="O28" s="5"/>
      <c r="P28" s="5"/>
      <c r="Q28" s="5"/>
      <c r="R28" s="5"/>
      <c r="S28" s="5"/>
      <c r="T28" s="5"/>
      <c r="U28" s="5"/>
      <c r="V28" s="5"/>
      <c r="W28" s="5"/>
      <c r="X28" s="5"/>
      <c r="Y28" s="5"/>
      <c r="Z28" s="5"/>
    </row>
    <row r="29" spans="1:26" ht="12" customHeight="1">
      <c r="A29" s="2"/>
      <c r="B29" s="2"/>
      <c r="C29" s="2"/>
      <c r="D29" s="2"/>
      <c r="E29" s="4"/>
      <c r="F29" s="2"/>
      <c r="G29" s="2"/>
      <c r="H29" s="2"/>
      <c r="I29" s="2"/>
      <c r="J29" s="2"/>
      <c r="K29" s="2"/>
      <c r="L29" s="2"/>
      <c r="M29" s="2"/>
      <c r="N29" s="2"/>
      <c r="O29" s="5"/>
      <c r="P29" s="5"/>
      <c r="Q29" s="5"/>
      <c r="R29" s="5"/>
      <c r="S29" s="5"/>
      <c r="T29" s="5"/>
      <c r="U29" s="5"/>
      <c r="V29" s="5"/>
      <c r="W29" s="5"/>
      <c r="X29" s="5"/>
      <c r="Y29" s="5"/>
      <c r="Z29" s="5"/>
    </row>
    <row r="30" spans="1:26" ht="12" customHeight="1">
      <c r="A30" s="2"/>
      <c r="B30" s="2"/>
      <c r="C30" s="2"/>
      <c r="D30" s="2"/>
      <c r="E30" s="4"/>
      <c r="F30" s="2"/>
      <c r="G30" s="2"/>
      <c r="H30" s="2"/>
      <c r="I30" s="2"/>
      <c r="J30" s="2"/>
      <c r="K30" s="2"/>
      <c r="L30" s="2"/>
      <c r="M30" s="2"/>
      <c r="N30" s="2"/>
      <c r="O30" s="5"/>
      <c r="P30" s="5"/>
      <c r="Q30" s="5"/>
      <c r="R30" s="5"/>
      <c r="S30" s="5"/>
      <c r="T30" s="5"/>
      <c r="U30" s="5"/>
      <c r="V30" s="5"/>
      <c r="W30" s="5"/>
      <c r="X30" s="5"/>
      <c r="Y30" s="5"/>
      <c r="Z30" s="5"/>
    </row>
    <row r="31" spans="1:26" ht="12" customHeight="1">
      <c r="A31" s="2"/>
      <c r="B31" s="2"/>
      <c r="C31" s="2"/>
      <c r="D31" s="2"/>
      <c r="E31" s="4"/>
      <c r="F31" s="2"/>
      <c r="G31" s="2"/>
      <c r="H31" s="2"/>
      <c r="I31" s="2"/>
      <c r="J31" s="2"/>
      <c r="K31" s="2"/>
      <c r="L31" s="2"/>
      <c r="M31" s="2"/>
      <c r="N31" s="2"/>
      <c r="O31" s="5"/>
      <c r="P31" s="5"/>
      <c r="Q31" s="5"/>
      <c r="R31" s="5"/>
      <c r="S31" s="5"/>
      <c r="T31" s="5"/>
      <c r="U31" s="5"/>
      <c r="V31" s="5"/>
      <c r="W31" s="5"/>
      <c r="X31" s="5"/>
      <c r="Y31" s="5"/>
      <c r="Z31" s="5"/>
    </row>
    <row r="32" spans="1:26" ht="12" customHeight="1">
      <c r="A32" s="2"/>
      <c r="B32" s="2"/>
      <c r="C32" s="2"/>
      <c r="D32" s="2"/>
      <c r="E32" s="4"/>
      <c r="F32" s="2"/>
      <c r="G32" s="2"/>
      <c r="H32" s="2"/>
      <c r="I32" s="2"/>
      <c r="J32" s="2"/>
      <c r="K32" s="2"/>
      <c r="L32" s="2"/>
      <c r="M32" s="2"/>
      <c r="N32" s="2"/>
      <c r="O32" s="5"/>
      <c r="P32" s="5"/>
      <c r="Q32" s="5"/>
      <c r="R32" s="5"/>
      <c r="S32" s="5"/>
      <c r="T32" s="5"/>
      <c r="U32" s="5"/>
      <c r="V32" s="5"/>
      <c r="W32" s="5"/>
      <c r="X32" s="5"/>
      <c r="Y32" s="5"/>
      <c r="Z32" s="5"/>
    </row>
    <row r="33" spans="1:26" ht="12" customHeight="1">
      <c r="A33" s="2"/>
      <c r="B33" s="2"/>
      <c r="C33" s="2"/>
      <c r="D33" s="2"/>
      <c r="E33" s="4"/>
      <c r="F33" s="2"/>
      <c r="G33" s="2"/>
      <c r="H33" s="2"/>
      <c r="I33" s="2"/>
      <c r="J33" s="2"/>
      <c r="K33" s="2"/>
      <c r="L33" s="2"/>
      <c r="M33" s="2"/>
      <c r="N33" s="2"/>
      <c r="O33" s="5"/>
      <c r="P33" s="5"/>
      <c r="Q33" s="5"/>
      <c r="R33" s="5"/>
      <c r="S33" s="5"/>
      <c r="T33" s="5"/>
      <c r="U33" s="5"/>
      <c r="V33" s="5"/>
      <c r="W33" s="5"/>
      <c r="X33" s="5"/>
      <c r="Y33" s="5"/>
      <c r="Z33" s="5"/>
    </row>
    <row r="34" spans="1:26" ht="12" customHeight="1">
      <c r="A34" s="2"/>
      <c r="B34" s="2"/>
      <c r="C34" s="2"/>
      <c r="D34" s="2"/>
      <c r="E34" s="4"/>
      <c r="F34" s="2"/>
      <c r="G34" s="2"/>
      <c r="H34" s="2"/>
      <c r="I34" s="2"/>
      <c r="J34" s="2"/>
      <c r="K34" s="2"/>
      <c r="L34" s="2"/>
      <c r="M34" s="2"/>
      <c r="N34" s="2"/>
      <c r="O34" s="5"/>
      <c r="P34" s="5"/>
      <c r="Q34" s="5"/>
      <c r="R34" s="5"/>
      <c r="S34" s="5"/>
      <c r="T34" s="5"/>
      <c r="U34" s="5"/>
      <c r="V34" s="5"/>
      <c r="W34" s="5"/>
      <c r="X34" s="5"/>
      <c r="Y34" s="5"/>
      <c r="Z34" s="5"/>
    </row>
    <row r="35" spans="1:26" ht="12" customHeight="1">
      <c r="A35" s="2"/>
      <c r="B35" s="2"/>
      <c r="C35" s="2"/>
      <c r="D35" s="2"/>
      <c r="E35" s="4"/>
      <c r="F35" s="2"/>
      <c r="G35" s="2"/>
      <c r="H35" s="2"/>
      <c r="I35" s="2"/>
      <c r="J35" s="2"/>
      <c r="K35" s="2"/>
      <c r="L35" s="2"/>
      <c r="M35" s="2"/>
      <c r="N35" s="2"/>
      <c r="O35" s="5"/>
      <c r="P35" s="5"/>
      <c r="Q35" s="5"/>
      <c r="R35" s="5"/>
      <c r="S35" s="5"/>
      <c r="T35" s="5"/>
      <c r="U35" s="5"/>
      <c r="V35" s="5"/>
      <c r="W35" s="5"/>
      <c r="X35" s="5"/>
      <c r="Y35" s="5"/>
      <c r="Z35" s="5"/>
    </row>
    <row r="36" spans="1:26" ht="12" customHeight="1">
      <c r="A36" s="2"/>
      <c r="B36" s="2"/>
      <c r="C36" s="2"/>
      <c r="D36" s="2"/>
      <c r="E36" s="4"/>
      <c r="F36" s="2"/>
      <c r="G36" s="2"/>
      <c r="H36" s="2"/>
      <c r="I36" s="2"/>
      <c r="J36" s="2"/>
      <c r="K36" s="2"/>
      <c r="L36" s="2"/>
      <c r="M36" s="2"/>
      <c r="N36" s="2"/>
      <c r="O36" s="5"/>
      <c r="P36" s="5"/>
      <c r="Q36" s="5"/>
      <c r="R36" s="5"/>
      <c r="S36" s="5"/>
      <c r="T36" s="5"/>
      <c r="U36" s="5"/>
      <c r="V36" s="5"/>
      <c r="W36" s="5"/>
      <c r="X36" s="5"/>
      <c r="Y36" s="5"/>
      <c r="Z36" s="5"/>
    </row>
    <row r="37" spans="1:26" ht="12" customHeight="1">
      <c r="A37" s="2"/>
      <c r="B37" s="2"/>
      <c r="C37" s="2"/>
      <c r="D37" s="2"/>
      <c r="E37" s="4"/>
      <c r="F37" s="2"/>
      <c r="G37" s="2"/>
      <c r="H37" s="2"/>
      <c r="I37" s="2"/>
      <c r="J37" s="2"/>
      <c r="K37" s="2"/>
      <c r="L37" s="2"/>
      <c r="M37" s="2"/>
      <c r="N37" s="2"/>
      <c r="O37" s="5"/>
      <c r="P37" s="5"/>
      <c r="Q37" s="5"/>
      <c r="R37" s="5"/>
      <c r="S37" s="5"/>
      <c r="T37" s="5"/>
      <c r="U37" s="5"/>
      <c r="V37" s="5"/>
      <c r="W37" s="5"/>
      <c r="X37" s="5"/>
      <c r="Y37" s="5"/>
      <c r="Z37" s="5"/>
    </row>
    <row r="38" spans="1:26" ht="12" customHeight="1">
      <c r="A38" s="2"/>
      <c r="B38" s="2"/>
      <c r="C38" s="2"/>
      <c r="D38" s="2"/>
      <c r="E38" s="4"/>
      <c r="F38" s="2"/>
      <c r="G38" s="2"/>
      <c r="H38" s="2"/>
      <c r="I38" s="2"/>
      <c r="J38" s="2"/>
      <c r="K38" s="2"/>
      <c r="L38" s="2"/>
      <c r="M38" s="2"/>
      <c r="N38" s="2"/>
      <c r="O38" s="5"/>
      <c r="P38" s="5"/>
      <c r="Q38" s="5"/>
      <c r="R38" s="5"/>
      <c r="S38" s="5"/>
      <c r="T38" s="5"/>
      <c r="U38" s="5"/>
      <c r="V38" s="5"/>
      <c r="W38" s="5"/>
      <c r="X38" s="5"/>
      <c r="Y38" s="5"/>
      <c r="Z38" s="5"/>
    </row>
    <row r="39" spans="1:26" ht="12" customHeight="1">
      <c r="A39" s="2"/>
      <c r="B39" s="2"/>
      <c r="C39" s="2"/>
      <c r="D39" s="2"/>
      <c r="E39" s="4"/>
      <c r="F39" s="2"/>
      <c r="G39" s="2"/>
      <c r="H39" s="2"/>
      <c r="I39" s="2"/>
      <c r="J39" s="2"/>
      <c r="K39" s="2"/>
      <c r="L39" s="2"/>
      <c r="M39" s="2"/>
      <c r="N39" s="2"/>
      <c r="O39" s="5"/>
      <c r="P39" s="5"/>
      <c r="Q39" s="5"/>
      <c r="R39" s="5"/>
      <c r="S39" s="5"/>
      <c r="T39" s="5"/>
      <c r="U39" s="5"/>
      <c r="V39" s="5"/>
      <c r="W39" s="5"/>
      <c r="X39" s="5"/>
      <c r="Y39" s="5"/>
      <c r="Z39" s="5"/>
    </row>
    <row r="40" spans="1:26" ht="12" customHeight="1">
      <c r="A40" s="2"/>
      <c r="B40" s="2"/>
      <c r="C40" s="2"/>
      <c r="D40" s="2"/>
      <c r="E40" s="4"/>
      <c r="F40" s="2"/>
      <c r="G40" s="2"/>
      <c r="H40" s="2"/>
      <c r="I40" s="2"/>
      <c r="J40" s="2"/>
      <c r="K40" s="2"/>
      <c r="L40" s="2"/>
      <c r="M40" s="2"/>
      <c r="N40" s="2"/>
      <c r="O40" s="5"/>
      <c r="P40" s="5"/>
      <c r="Q40" s="5"/>
      <c r="R40" s="5"/>
      <c r="S40" s="5"/>
      <c r="T40" s="5"/>
      <c r="U40" s="5"/>
      <c r="V40" s="5"/>
      <c r="W40" s="5"/>
      <c r="X40" s="5"/>
      <c r="Y40" s="5"/>
      <c r="Z40" s="5"/>
    </row>
    <row r="41" spans="1:26" ht="12" customHeight="1">
      <c r="A41" s="2"/>
      <c r="B41" s="2"/>
      <c r="C41" s="2"/>
      <c r="D41" s="2"/>
      <c r="E41" s="4"/>
      <c r="F41" s="2"/>
      <c r="G41" s="2"/>
      <c r="H41" s="2"/>
      <c r="I41" s="2"/>
      <c r="J41" s="2"/>
      <c r="K41" s="2"/>
      <c r="L41" s="2"/>
      <c r="M41" s="2"/>
      <c r="N41" s="2"/>
      <c r="O41" s="5"/>
      <c r="P41" s="5"/>
      <c r="Q41" s="5"/>
      <c r="R41" s="5"/>
      <c r="S41" s="5"/>
      <c r="T41" s="5"/>
      <c r="U41" s="5"/>
      <c r="V41" s="5"/>
      <c r="W41" s="5"/>
      <c r="X41" s="5"/>
      <c r="Y41" s="5"/>
      <c r="Z41" s="5"/>
    </row>
    <row r="42" spans="1:26" ht="12" customHeight="1">
      <c r="A42" s="2"/>
      <c r="B42" s="2"/>
      <c r="C42" s="2"/>
      <c r="D42" s="2"/>
      <c r="E42" s="4"/>
      <c r="F42" s="2"/>
      <c r="G42" s="2"/>
      <c r="H42" s="2"/>
      <c r="I42" s="2"/>
      <c r="J42" s="2"/>
      <c r="K42" s="2"/>
      <c r="L42" s="2"/>
      <c r="M42" s="2"/>
      <c r="N42" s="2"/>
      <c r="O42" s="5"/>
      <c r="P42" s="5"/>
      <c r="Q42" s="5"/>
      <c r="R42" s="5"/>
      <c r="S42" s="5"/>
      <c r="T42" s="5"/>
      <c r="U42" s="5"/>
      <c r="V42" s="5"/>
      <c r="W42" s="5"/>
      <c r="X42" s="5"/>
      <c r="Y42" s="5"/>
      <c r="Z42" s="5"/>
    </row>
    <row r="43" spans="1:26" ht="12" customHeight="1">
      <c r="A43" s="2"/>
      <c r="B43" s="2"/>
      <c r="C43" s="2"/>
      <c r="D43" s="2"/>
      <c r="E43" s="4"/>
      <c r="F43" s="2"/>
      <c r="G43" s="2"/>
      <c r="H43" s="2"/>
      <c r="I43" s="2"/>
      <c r="J43" s="2"/>
      <c r="K43" s="2"/>
      <c r="L43" s="2"/>
      <c r="M43" s="2"/>
      <c r="N43" s="2"/>
      <c r="O43" s="5"/>
      <c r="P43" s="5"/>
      <c r="Q43" s="5"/>
      <c r="R43" s="5"/>
      <c r="S43" s="5"/>
      <c r="T43" s="5"/>
      <c r="U43" s="5"/>
      <c r="V43" s="5"/>
      <c r="W43" s="5"/>
      <c r="X43" s="5"/>
      <c r="Y43" s="5"/>
      <c r="Z43" s="5"/>
    </row>
    <row r="44" spans="1:26" ht="12" customHeight="1">
      <c r="A44" s="2"/>
      <c r="B44" s="2"/>
      <c r="C44" s="2"/>
      <c r="D44" s="2"/>
      <c r="E44" s="4"/>
      <c r="F44" s="2"/>
      <c r="G44" s="2"/>
      <c r="H44" s="2"/>
      <c r="I44" s="2"/>
      <c r="J44" s="2"/>
      <c r="K44" s="2"/>
      <c r="L44" s="2"/>
      <c r="M44" s="2"/>
      <c r="N44" s="2"/>
      <c r="O44" s="5"/>
      <c r="P44" s="5"/>
      <c r="Q44" s="5"/>
      <c r="R44" s="5"/>
      <c r="S44" s="5"/>
      <c r="T44" s="5"/>
      <c r="U44" s="5"/>
      <c r="V44" s="5"/>
      <c r="W44" s="5"/>
      <c r="X44" s="5"/>
      <c r="Y44" s="5"/>
      <c r="Z44" s="5"/>
    </row>
    <row r="45" spans="1:26" ht="12" customHeight="1">
      <c r="A45" s="2"/>
      <c r="B45" s="2"/>
      <c r="C45" s="2"/>
      <c r="D45" s="2"/>
      <c r="E45" s="4"/>
      <c r="F45" s="2"/>
      <c r="G45" s="2"/>
      <c r="H45" s="2"/>
      <c r="I45" s="2"/>
      <c r="J45" s="2"/>
      <c r="K45" s="2"/>
      <c r="L45" s="2"/>
      <c r="M45" s="2"/>
      <c r="N45" s="2"/>
      <c r="O45" s="5"/>
      <c r="P45" s="5"/>
      <c r="Q45" s="5"/>
      <c r="R45" s="5"/>
      <c r="S45" s="5"/>
      <c r="T45" s="5"/>
      <c r="U45" s="5"/>
      <c r="V45" s="5"/>
      <c r="W45" s="5"/>
      <c r="X45" s="5"/>
      <c r="Y45" s="5"/>
      <c r="Z45" s="5"/>
    </row>
    <row r="46" spans="1:26" ht="12" customHeight="1">
      <c r="A46" s="2"/>
      <c r="B46" s="2"/>
      <c r="C46" s="2"/>
      <c r="D46" s="2"/>
      <c r="E46" s="4"/>
      <c r="F46" s="2"/>
      <c r="G46" s="2"/>
      <c r="H46" s="2"/>
      <c r="I46" s="2"/>
      <c r="J46" s="2"/>
      <c r="K46" s="2"/>
      <c r="L46" s="2"/>
      <c r="M46" s="2"/>
      <c r="N46" s="2"/>
      <c r="O46" s="5"/>
      <c r="P46" s="5"/>
      <c r="Q46" s="5"/>
      <c r="R46" s="5"/>
      <c r="S46" s="5"/>
      <c r="T46" s="5"/>
      <c r="U46" s="5"/>
      <c r="V46" s="5"/>
      <c r="W46" s="5"/>
      <c r="X46" s="5"/>
      <c r="Y46" s="5"/>
      <c r="Z46" s="5"/>
    </row>
    <row r="47" spans="1:26" ht="12" customHeight="1">
      <c r="A47" s="2"/>
      <c r="B47" s="2"/>
      <c r="C47" s="2"/>
      <c r="D47" s="2"/>
      <c r="E47" s="4"/>
      <c r="F47" s="2"/>
      <c r="G47" s="2"/>
      <c r="H47" s="2"/>
      <c r="I47" s="2"/>
      <c r="J47" s="2"/>
      <c r="K47" s="2"/>
      <c r="L47" s="2"/>
      <c r="M47" s="2"/>
      <c r="N47" s="2"/>
      <c r="O47" s="5"/>
      <c r="P47" s="5"/>
      <c r="Q47" s="5"/>
      <c r="R47" s="5"/>
      <c r="S47" s="5"/>
      <c r="T47" s="5"/>
      <c r="U47" s="5"/>
      <c r="V47" s="5"/>
      <c r="W47" s="5"/>
      <c r="X47" s="5"/>
      <c r="Y47" s="5"/>
      <c r="Z47" s="5"/>
    </row>
    <row r="48" spans="1:26" ht="12" customHeight="1">
      <c r="A48" s="2"/>
      <c r="B48" s="2"/>
      <c r="C48" s="2"/>
      <c r="D48" s="2"/>
      <c r="E48" s="4"/>
      <c r="F48" s="2"/>
      <c r="G48" s="2"/>
      <c r="H48" s="2"/>
      <c r="I48" s="2"/>
      <c r="J48" s="2"/>
      <c r="K48" s="2"/>
      <c r="L48" s="2"/>
      <c r="M48" s="2"/>
      <c r="N48" s="2"/>
      <c r="O48" s="5"/>
      <c r="P48" s="5"/>
      <c r="Q48" s="5"/>
      <c r="R48" s="5"/>
      <c r="S48" s="5"/>
      <c r="T48" s="5"/>
      <c r="U48" s="5"/>
      <c r="V48" s="5"/>
      <c r="W48" s="5"/>
      <c r="X48" s="5"/>
      <c r="Y48" s="5"/>
      <c r="Z48" s="5"/>
    </row>
    <row r="49" spans="1:26" ht="12" customHeight="1">
      <c r="A49" s="2"/>
      <c r="B49" s="2"/>
      <c r="C49" s="2"/>
      <c r="D49" s="2"/>
      <c r="E49" s="4"/>
      <c r="F49" s="2"/>
      <c r="G49" s="2"/>
      <c r="H49" s="2"/>
      <c r="I49" s="2"/>
      <c r="J49" s="2"/>
      <c r="K49" s="2"/>
      <c r="L49" s="2"/>
      <c r="M49" s="2"/>
      <c r="N49" s="2"/>
      <c r="O49" s="5"/>
      <c r="P49" s="5"/>
      <c r="Q49" s="5"/>
      <c r="R49" s="5"/>
      <c r="S49" s="5"/>
      <c r="T49" s="5"/>
      <c r="U49" s="5"/>
      <c r="V49" s="5"/>
      <c r="W49" s="5"/>
      <c r="X49" s="5"/>
      <c r="Y49" s="5"/>
      <c r="Z49" s="5"/>
    </row>
    <row r="50" spans="1:26" ht="12" customHeight="1">
      <c r="A50" s="2"/>
      <c r="B50" s="2"/>
      <c r="C50" s="2"/>
      <c r="D50" s="2"/>
      <c r="E50" s="4"/>
      <c r="F50" s="2"/>
      <c r="G50" s="2"/>
      <c r="H50" s="2"/>
      <c r="I50" s="2"/>
      <c r="J50" s="2"/>
      <c r="K50" s="2"/>
      <c r="L50" s="2"/>
      <c r="M50" s="2"/>
      <c r="N50" s="2"/>
      <c r="O50" s="5"/>
      <c r="P50" s="5"/>
      <c r="Q50" s="5"/>
      <c r="R50" s="5"/>
      <c r="S50" s="5"/>
      <c r="T50" s="5"/>
      <c r="U50" s="5"/>
      <c r="V50" s="5"/>
      <c r="W50" s="5"/>
      <c r="X50" s="5"/>
      <c r="Y50" s="5"/>
      <c r="Z50" s="5"/>
    </row>
    <row r="51" spans="1:26" ht="12" customHeight="1">
      <c r="A51" s="2"/>
      <c r="B51" s="2"/>
      <c r="C51" s="2"/>
      <c r="D51" s="2"/>
      <c r="E51" s="4"/>
      <c r="F51" s="2"/>
      <c r="G51" s="2"/>
      <c r="H51" s="2"/>
      <c r="I51" s="2"/>
      <c r="J51" s="2"/>
      <c r="K51" s="2"/>
      <c r="L51" s="2"/>
      <c r="M51" s="2"/>
      <c r="N51" s="2"/>
      <c r="O51" s="5"/>
      <c r="P51" s="5"/>
      <c r="Q51" s="5"/>
      <c r="R51" s="5"/>
      <c r="S51" s="5"/>
      <c r="T51" s="5"/>
      <c r="U51" s="5"/>
      <c r="V51" s="5"/>
      <c r="W51" s="5"/>
      <c r="X51" s="5"/>
      <c r="Y51" s="5"/>
      <c r="Z51" s="5"/>
    </row>
    <row r="52" spans="1:26" ht="12" customHeight="1">
      <c r="A52" s="2"/>
      <c r="B52" s="2"/>
      <c r="C52" s="2"/>
      <c r="D52" s="2"/>
      <c r="E52" s="4"/>
      <c r="F52" s="2"/>
      <c r="G52" s="2"/>
      <c r="H52" s="2"/>
      <c r="I52" s="2"/>
      <c r="J52" s="2"/>
      <c r="K52" s="2"/>
      <c r="L52" s="2"/>
      <c r="M52" s="2"/>
      <c r="N52" s="2"/>
      <c r="O52" s="5"/>
      <c r="P52" s="5"/>
      <c r="Q52" s="5"/>
      <c r="R52" s="5"/>
      <c r="S52" s="5"/>
      <c r="T52" s="5"/>
      <c r="U52" s="5"/>
      <c r="V52" s="5"/>
      <c r="W52" s="5"/>
      <c r="X52" s="5"/>
      <c r="Y52" s="5"/>
      <c r="Z52" s="5"/>
    </row>
    <row r="53" spans="1:26" ht="12" customHeight="1">
      <c r="A53" s="2"/>
      <c r="B53" s="2"/>
      <c r="C53" s="2"/>
      <c r="D53" s="2"/>
      <c r="E53" s="4"/>
      <c r="F53" s="2"/>
      <c r="G53" s="2"/>
      <c r="H53" s="2"/>
      <c r="I53" s="2"/>
      <c r="J53" s="2"/>
      <c r="K53" s="2"/>
      <c r="L53" s="2"/>
      <c r="M53" s="2"/>
      <c r="N53" s="2"/>
      <c r="O53" s="5"/>
      <c r="P53" s="5"/>
      <c r="Q53" s="5"/>
      <c r="R53" s="5"/>
      <c r="S53" s="5"/>
      <c r="T53" s="5"/>
      <c r="U53" s="5"/>
      <c r="V53" s="5"/>
      <c r="W53" s="5"/>
      <c r="X53" s="5"/>
      <c r="Y53" s="5"/>
      <c r="Z53" s="5"/>
    </row>
    <row r="54" spans="1:26" ht="12" customHeight="1">
      <c r="A54" s="2"/>
      <c r="B54" s="2"/>
      <c r="C54" s="2"/>
      <c r="D54" s="2"/>
      <c r="E54" s="4"/>
      <c r="F54" s="2"/>
      <c r="G54" s="2"/>
      <c r="H54" s="2"/>
      <c r="I54" s="2"/>
      <c r="J54" s="2"/>
      <c r="K54" s="2"/>
      <c r="L54" s="2"/>
      <c r="M54" s="2"/>
      <c r="N54" s="2"/>
      <c r="O54" s="5"/>
      <c r="P54" s="5"/>
      <c r="Q54" s="5"/>
      <c r="R54" s="5"/>
      <c r="S54" s="5"/>
      <c r="T54" s="5"/>
      <c r="U54" s="5"/>
      <c r="V54" s="5"/>
      <c r="W54" s="5"/>
      <c r="X54" s="5"/>
      <c r="Y54" s="5"/>
      <c r="Z54" s="5"/>
    </row>
    <row r="55" spans="1:26" ht="12" customHeight="1">
      <c r="A55" s="2"/>
      <c r="B55" s="2"/>
      <c r="C55" s="2"/>
      <c r="D55" s="2"/>
      <c r="E55" s="4"/>
      <c r="F55" s="2"/>
      <c r="G55" s="2"/>
      <c r="H55" s="2"/>
      <c r="I55" s="2"/>
      <c r="J55" s="2"/>
      <c r="K55" s="2"/>
      <c r="L55" s="2"/>
      <c r="M55" s="2"/>
      <c r="N55" s="2"/>
      <c r="O55" s="5"/>
      <c r="P55" s="5"/>
      <c r="Q55" s="5"/>
      <c r="R55" s="5"/>
      <c r="S55" s="5"/>
      <c r="T55" s="5"/>
      <c r="U55" s="5"/>
      <c r="V55" s="5"/>
      <c r="W55" s="5"/>
      <c r="X55" s="5"/>
      <c r="Y55" s="5"/>
      <c r="Z55" s="5"/>
    </row>
    <row r="56" spans="1:26" ht="12" customHeight="1">
      <c r="A56" s="2"/>
      <c r="B56" s="2"/>
      <c r="C56" s="2"/>
      <c r="D56" s="2"/>
      <c r="E56" s="4"/>
      <c r="F56" s="2"/>
      <c r="G56" s="2"/>
      <c r="H56" s="2"/>
      <c r="I56" s="2"/>
      <c r="J56" s="2"/>
      <c r="K56" s="2"/>
      <c r="L56" s="2"/>
      <c r="M56" s="2"/>
      <c r="N56" s="2"/>
      <c r="O56" s="5"/>
      <c r="P56" s="5"/>
      <c r="Q56" s="5"/>
      <c r="R56" s="5"/>
      <c r="S56" s="5"/>
      <c r="T56" s="5"/>
      <c r="U56" s="5"/>
      <c r="V56" s="5"/>
      <c r="W56" s="5"/>
      <c r="X56" s="5"/>
      <c r="Y56" s="5"/>
      <c r="Z56" s="5"/>
    </row>
    <row r="57" spans="1:26" ht="12" customHeight="1">
      <c r="A57" s="2"/>
      <c r="B57" s="2"/>
      <c r="C57" s="2"/>
      <c r="D57" s="2"/>
      <c r="E57" s="4"/>
      <c r="F57" s="2"/>
      <c r="G57" s="2"/>
      <c r="H57" s="2"/>
      <c r="I57" s="2"/>
      <c r="J57" s="2"/>
      <c r="K57" s="2"/>
      <c r="L57" s="2"/>
      <c r="M57" s="2"/>
      <c r="N57" s="2"/>
      <c r="O57" s="5"/>
      <c r="P57" s="5"/>
      <c r="Q57" s="5"/>
      <c r="R57" s="5"/>
      <c r="S57" s="5"/>
      <c r="T57" s="5"/>
      <c r="U57" s="5"/>
      <c r="V57" s="5"/>
      <c r="W57" s="5"/>
      <c r="X57" s="5"/>
      <c r="Y57" s="5"/>
      <c r="Z57" s="5"/>
    </row>
    <row r="58" spans="1:26" ht="12" customHeight="1">
      <c r="A58" s="2"/>
      <c r="B58" s="2"/>
      <c r="C58" s="2"/>
      <c r="D58" s="2"/>
      <c r="E58" s="4"/>
      <c r="F58" s="2"/>
      <c r="G58" s="2"/>
      <c r="H58" s="2"/>
      <c r="I58" s="2"/>
      <c r="J58" s="2"/>
      <c r="K58" s="2"/>
      <c r="L58" s="2"/>
      <c r="M58" s="2"/>
      <c r="N58" s="2"/>
      <c r="O58" s="5"/>
      <c r="P58" s="5"/>
      <c r="Q58" s="5"/>
      <c r="R58" s="5"/>
      <c r="S58" s="5"/>
      <c r="T58" s="5"/>
      <c r="U58" s="5"/>
      <c r="V58" s="5"/>
      <c r="W58" s="5"/>
      <c r="X58" s="5"/>
      <c r="Y58" s="5"/>
      <c r="Z58" s="5"/>
    </row>
    <row r="59" spans="1:26" ht="12" customHeight="1">
      <c r="A59" s="2"/>
      <c r="B59" s="2"/>
      <c r="C59" s="2"/>
      <c r="D59" s="2"/>
      <c r="E59" s="4"/>
      <c r="F59" s="2"/>
      <c r="G59" s="2"/>
      <c r="H59" s="2"/>
      <c r="I59" s="2"/>
      <c r="J59" s="2"/>
      <c r="K59" s="2"/>
      <c r="L59" s="2"/>
      <c r="M59" s="2"/>
      <c r="N59" s="2"/>
      <c r="O59" s="5"/>
      <c r="P59" s="5"/>
      <c r="Q59" s="5"/>
      <c r="R59" s="5"/>
      <c r="S59" s="5"/>
      <c r="T59" s="5"/>
      <c r="U59" s="5"/>
      <c r="V59" s="5"/>
      <c r="W59" s="5"/>
      <c r="X59" s="5"/>
      <c r="Y59" s="5"/>
      <c r="Z59" s="5"/>
    </row>
    <row r="60" spans="1:26" ht="12" customHeight="1">
      <c r="A60" s="2"/>
      <c r="B60" s="2"/>
      <c r="C60" s="2"/>
      <c r="D60" s="2"/>
      <c r="E60" s="4"/>
      <c r="F60" s="2"/>
      <c r="G60" s="2"/>
      <c r="H60" s="2"/>
      <c r="I60" s="2"/>
      <c r="J60" s="2"/>
      <c r="K60" s="2"/>
      <c r="L60" s="2"/>
      <c r="M60" s="2"/>
      <c r="N60" s="2"/>
      <c r="O60" s="5"/>
      <c r="P60" s="5"/>
      <c r="Q60" s="5"/>
      <c r="R60" s="5"/>
      <c r="S60" s="5"/>
      <c r="T60" s="5"/>
      <c r="U60" s="5"/>
      <c r="V60" s="5"/>
      <c r="W60" s="5"/>
      <c r="X60" s="5"/>
      <c r="Y60" s="5"/>
      <c r="Z60" s="5"/>
    </row>
    <row r="61" spans="1:26" ht="12" customHeight="1">
      <c r="A61" s="2"/>
      <c r="B61" s="2"/>
      <c r="C61" s="2"/>
      <c r="D61" s="2"/>
      <c r="E61" s="4"/>
      <c r="F61" s="2"/>
      <c r="G61" s="2"/>
      <c r="H61" s="2"/>
      <c r="I61" s="2"/>
      <c r="J61" s="2"/>
      <c r="K61" s="2"/>
      <c r="L61" s="2"/>
      <c r="M61" s="2"/>
      <c r="N61" s="2"/>
      <c r="O61" s="5"/>
      <c r="P61" s="5"/>
      <c r="Q61" s="5"/>
      <c r="R61" s="5"/>
      <c r="S61" s="5"/>
      <c r="T61" s="5"/>
      <c r="U61" s="5"/>
      <c r="V61" s="5"/>
      <c r="W61" s="5"/>
      <c r="X61" s="5"/>
      <c r="Y61" s="5"/>
      <c r="Z61" s="5"/>
    </row>
    <row r="62" spans="1:26" ht="12" customHeight="1">
      <c r="A62" s="2"/>
      <c r="B62" s="2"/>
      <c r="C62" s="2"/>
      <c r="D62" s="2"/>
      <c r="E62" s="4"/>
      <c r="F62" s="2"/>
      <c r="G62" s="2"/>
      <c r="H62" s="2"/>
      <c r="I62" s="2"/>
      <c r="J62" s="2"/>
      <c r="K62" s="2"/>
      <c r="L62" s="2"/>
      <c r="M62" s="2"/>
      <c r="N62" s="2"/>
      <c r="O62" s="5"/>
      <c r="P62" s="5"/>
      <c r="Q62" s="5"/>
      <c r="R62" s="5"/>
      <c r="S62" s="5"/>
      <c r="T62" s="5"/>
      <c r="U62" s="5"/>
      <c r="V62" s="5"/>
      <c r="W62" s="5"/>
      <c r="X62" s="5"/>
      <c r="Y62" s="5"/>
      <c r="Z62" s="5"/>
    </row>
    <row r="63" spans="1:26" ht="12" customHeight="1">
      <c r="A63" s="2"/>
      <c r="B63" s="2"/>
      <c r="C63" s="2"/>
      <c r="D63" s="2"/>
      <c r="E63" s="4"/>
      <c r="F63" s="2"/>
      <c r="G63" s="2"/>
      <c r="H63" s="2"/>
      <c r="I63" s="2"/>
      <c r="J63" s="2"/>
      <c r="K63" s="2"/>
      <c r="L63" s="2"/>
      <c r="M63" s="2"/>
      <c r="N63" s="2"/>
      <c r="O63" s="5"/>
      <c r="P63" s="5"/>
      <c r="Q63" s="5"/>
      <c r="R63" s="5"/>
      <c r="S63" s="5"/>
      <c r="T63" s="5"/>
      <c r="U63" s="5"/>
      <c r="V63" s="5"/>
      <c r="W63" s="5"/>
      <c r="X63" s="5"/>
      <c r="Y63" s="5"/>
      <c r="Z63" s="5"/>
    </row>
    <row r="64" spans="1:26" ht="12" customHeight="1">
      <c r="A64" s="2"/>
      <c r="B64" s="2"/>
      <c r="C64" s="2"/>
      <c r="D64" s="2"/>
      <c r="E64" s="4"/>
      <c r="F64" s="2"/>
      <c r="G64" s="2"/>
      <c r="H64" s="2"/>
      <c r="I64" s="2"/>
      <c r="J64" s="2"/>
      <c r="K64" s="2"/>
      <c r="L64" s="2"/>
      <c r="M64" s="2"/>
      <c r="N64" s="2"/>
      <c r="O64" s="5"/>
      <c r="P64" s="5"/>
      <c r="Q64" s="5"/>
      <c r="R64" s="5"/>
      <c r="S64" s="5"/>
      <c r="T64" s="5"/>
      <c r="U64" s="5"/>
      <c r="V64" s="5"/>
      <c r="W64" s="5"/>
      <c r="X64" s="5"/>
      <c r="Y64" s="5"/>
      <c r="Z64" s="5"/>
    </row>
    <row r="65" spans="1:26" ht="12" customHeight="1">
      <c r="A65" s="2"/>
      <c r="B65" s="2"/>
      <c r="C65" s="2"/>
      <c r="D65" s="2"/>
      <c r="E65" s="4"/>
      <c r="F65" s="2"/>
      <c r="G65" s="2"/>
      <c r="H65" s="2"/>
      <c r="I65" s="2"/>
      <c r="J65" s="2"/>
      <c r="K65" s="2"/>
      <c r="L65" s="2"/>
      <c r="M65" s="2"/>
      <c r="N65" s="2"/>
      <c r="O65" s="5"/>
      <c r="P65" s="5"/>
      <c r="Q65" s="5"/>
      <c r="R65" s="5"/>
      <c r="S65" s="5"/>
      <c r="T65" s="5"/>
      <c r="U65" s="5"/>
      <c r="V65" s="5"/>
      <c r="W65" s="5"/>
      <c r="X65" s="5"/>
      <c r="Y65" s="5"/>
      <c r="Z65" s="5"/>
    </row>
    <row r="66" spans="1:26" ht="12" customHeight="1">
      <c r="A66" s="2"/>
      <c r="B66" s="2"/>
      <c r="C66" s="2"/>
      <c r="D66" s="2"/>
      <c r="E66" s="4"/>
      <c r="F66" s="2"/>
      <c r="G66" s="2"/>
      <c r="H66" s="2"/>
      <c r="I66" s="2"/>
      <c r="J66" s="2"/>
      <c r="K66" s="2"/>
      <c r="L66" s="2"/>
      <c r="M66" s="2"/>
      <c r="N66" s="2"/>
      <c r="O66" s="5"/>
      <c r="P66" s="5"/>
      <c r="Q66" s="5"/>
      <c r="R66" s="5"/>
      <c r="S66" s="5"/>
      <c r="T66" s="5"/>
      <c r="U66" s="5"/>
      <c r="V66" s="5"/>
      <c r="W66" s="5"/>
      <c r="X66" s="5"/>
      <c r="Y66" s="5"/>
      <c r="Z66" s="5"/>
    </row>
    <row r="67" spans="1:26" ht="12" customHeight="1">
      <c r="A67" s="2"/>
      <c r="B67" s="2"/>
      <c r="C67" s="2"/>
      <c r="D67" s="2"/>
      <c r="E67" s="4"/>
      <c r="F67" s="2"/>
      <c r="G67" s="2"/>
      <c r="H67" s="2"/>
      <c r="I67" s="2"/>
      <c r="J67" s="2"/>
      <c r="K67" s="2"/>
      <c r="L67" s="2"/>
      <c r="M67" s="2"/>
      <c r="N67" s="2"/>
      <c r="O67" s="5"/>
      <c r="P67" s="5"/>
      <c r="Q67" s="5"/>
      <c r="R67" s="5"/>
      <c r="S67" s="5"/>
      <c r="T67" s="5"/>
      <c r="U67" s="5"/>
      <c r="V67" s="5"/>
      <c r="W67" s="5"/>
      <c r="X67" s="5"/>
      <c r="Y67" s="5"/>
      <c r="Z67" s="5"/>
    </row>
    <row r="68" spans="1:26" ht="12" customHeight="1">
      <c r="A68" s="2"/>
      <c r="B68" s="2"/>
      <c r="C68" s="2"/>
      <c r="D68" s="2"/>
      <c r="E68" s="4"/>
      <c r="F68" s="2"/>
      <c r="G68" s="2"/>
      <c r="H68" s="2"/>
      <c r="I68" s="2"/>
      <c r="J68" s="2"/>
      <c r="K68" s="2"/>
      <c r="L68" s="2"/>
      <c r="M68" s="2"/>
      <c r="N68" s="2"/>
      <c r="O68" s="5"/>
      <c r="P68" s="5"/>
      <c r="Q68" s="5"/>
      <c r="R68" s="5"/>
      <c r="S68" s="5"/>
      <c r="T68" s="5"/>
      <c r="U68" s="5"/>
      <c r="V68" s="5"/>
      <c r="W68" s="5"/>
      <c r="X68" s="5"/>
      <c r="Y68" s="5"/>
      <c r="Z68" s="5"/>
    </row>
    <row r="69" spans="1:26" ht="12" customHeight="1">
      <c r="A69" s="2"/>
      <c r="B69" s="2"/>
      <c r="C69" s="2"/>
      <c r="D69" s="2"/>
      <c r="E69" s="4"/>
      <c r="F69" s="2"/>
      <c r="G69" s="2"/>
      <c r="H69" s="2"/>
      <c r="I69" s="2"/>
      <c r="J69" s="2"/>
      <c r="K69" s="2"/>
      <c r="L69" s="2"/>
      <c r="M69" s="2"/>
      <c r="N69" s="2"/>
      <c r="O69" s="5"/>
      <c r="P69" s="5"/>
      <c r="Q69" s="5"/>
      <c r="R69" s="5"/>
      <c r="S69" s="5"/>
      <c r="T69" s="5"/>
      <c r="U69" s="5"/>
      <c r="V69" s="5"/>
      <c r="W69" s="5"/>
      <c r="X69" s="5"/>
      <c r="Y69" s="5"/>
      <c r="Z69" s="5"/>
    </row>
    <row r="70" spans="1:26" ht="12" customHeight="1">
      <c r="A70" s="2"/>
      <c r="B70" s="2"/>
      <c r="C70" s="2"/>
      <c r="D70" s="2"/>
      <c r="E70" s="4"/>
      <c r="F70" s="2"/>
      <c r="G70" s="2"/>
      <c r="H70" s="2"/>
      <c r="I70" s="2"/>
      <c r="J70" s="2"/>
      <c r="K70" s="2"/>
      <c r="L70" s="2"/>
      <c r="M70" s="2"/>
      <c r="N70" s="2"/>
      <c r="O70" s="5"/>
      <c r="P70" s="5"/>
      <c r="Q70" s="5"/>
      <c r="R70" s="5"/>
      <c r="S70" s="5"/>
      <c r="T70" s="5"/>
      <c r="U70" s="5"/>
      <c r="V70" s="5"/>
      <c r="W70" s="5"/>
      <c r="X70" s="5"/>
      <c r="Y70" s="5"/>
      <c r="Z70" s="5"/>
    </row>
    <row r="71" spans="1:26" ht="12" customHeight="1">
      <c r="A71" s="2"/>
      <c r="B71" s="2"/>
      <c r="C71" s="2"/>
      <c r="D71" s="2"/>
      <c r="E71" s="4"/>
      <c r="F71" s="2"/>
      <c r="G71" s="2"/>
      <c r="H71" s="2"/>
      <c r="I71" s="2"/>
      <c r="J71" s="2"/>
      <c r="K71" s="2"/>
      <c r="L71" s="2"/>
      <c r="M71" s="2"/>
      <c r="N71" s="2"/>
      <c r="O71" s="5"/>
      <c r="P71" s="5"/>
      <c r="Q71" s="5"/>
      <c r="R71" s="5"/>
      <c r="S71" s="5"/>
      <c r="T71" s="5"/>
      <c r="U71" s="5"/>
      <c r="V71" s="5"/>
      <c r="W71" s="5"/>
      <c r="X71" s="5"/>
      <c r="Y71" s="5"/>
      <c r="Z71" s="5"/>
    </row>
    <row r="72" spans="1:26" ht="12" customHeight="1">
      <c r="A72" s="2"/>
      <c r="B72" s="2"/>
      <c r="C72" s="2"/>
      <c r="D72" s="2"/>
      <c r="E72" s="4"/>
      <c r="F72" s="2"/>
      <c r="G72" s="2"/>
      <c r="H72" s="2"/>
      <c r="I72" s="2"/>
      <c r="J72" s="2"/>
      <c r="K72" s="2"/>
      <c r="L72" s="2"/>
      <c r="M72" s="2"/>
      <c r="N72" s="2"/>
      <c r="O72" s="5"/>
      <c r="P72" s="5"/>
      <c r="Q72" s="5"/>
      <c r="R72" s="5"/>
      <c r="S72" s="5"/>
      <c r="T72" s="5"/>
      <c r="U72" s="5"/>
      <c r="V72" s="5"/>
      <c r="W72" s="5"/>
      <c r="X72" s="5"/>
      <c r="Y72" s="5"/>
      <c r="Z72" s="5"/>
    </row>
    <row r="73" spans="1:26" ht="12" customHeight="1">
      <c r="A73" s="2"/>
      <c r="B73" s="2"/>
      <c r="C73" s="2"/>
      <c r="D73" s="2"/>
      <c r="E73" s="4"/>
      <c r="F73" s="2"/>
      <c r="G73" s="2"/>
      <c r="H73" s="2"/>
      <c r="I73" s="2"/>
      <c r="J73" s="2"/>
      <c r="K73" s="2"/>
      <c r="L73" s="2"/>
      <c r="M73" s="2"/>
      <c r="N73" s="2"/>
      <c r="O73" s="5"/>
      <c r="P73" s="5"/>
      <c r="Q73" s="5"/>
      <c r="R73" s="5"/>
      <c r="S73" s="5"/>
      <c r="T73" s="5"/>
      <c r="U73" s="5"/>
      <c r="V73" s="5"/>
      <c r="W73" s="5"/>
      <c r="X73" s="5"/>
      <c r="Y73" s="5"/>
      <c r="Z73" s="5"/>
    </row>
    <row r="74" spans="1:26" ht="12" customHeight="1">
      <c r="A74" s="2"/>
      <c r="B74" s="2"/>
      <c r="C74" s="2"/>
      <c r="D74" s="2"/>
      <c r="E74" s="4"/>
      <c r="F74" s="2"/>
      <c r="G74" s="2"/>
      <c r="H74" s="2"/>
      <c r="I74" s="2"/>
      <c r="J74" s="2"/>
      <c r="K74" s="2"/>
      <c r="L74" s="2"/>
      <c r="M74" s="2"/>
      <c r="N74" s="2"/>
      <c r="O74" s="5"/>
      <c r="P74" s="5"/>
      <c r="Q74" s="5"/>
      <c r="R74" s="5"/>
      <c r="S74" s="5"/>
      <c r="T74" s="5"/>
      <c r="U74" s="5"/>
      <c r="V74" s="5"/>
      <c r="W74" s="5"/>
      <c r="X74" s="5"/>
      <c r="Y74" s="5"/>
      <c r="Z74" s="5"/>
    </row>
    <row r="75" spans="1:26" ht="12" customHeight="1">
      <c r="A75" s="2"/>
      <c r="B75" s="2"/>
      <c r="C75" s="2"/>
      <c r="D75" s="2"/>
      <c r="E75" s="4"/>
      <c r="F75" s="2"/>
      <c r="G75" s="2"/>
      <c r="H75" s="2"/>
      <c r="I75" s="2"/>
      <c r="J75" s="2"/>
      <c r="K75" s="2"/>
      <c r="L75" s="2"/>
      <c r="M75" s="2"/>
      <c r="N75" s="2"/>
      <c r="O75" s="5"/>
      <c r="P75" s="5"/>
      <c r="Q75" s="5"/>
      <c r="R75" s="5"/>
      <c r="S75" s="5"/>
      <c r="T75" s="5"/>
      <c r="U75" s="5"/>
      <c r="V75" s="5"/>
      <c r="W75" s="5"/>
      <c r="X75" s="5"/>
      <c r="Y75" s="5"/>
      <c r="Z75" s="5"/>
    </row>
    <row r="76" spans="1:26" ht="12" customHeight="1">
      <c r="A76" s="2"/>
      <c r="B76" s="2"/>
      <c r="C76" s="2"/>
      <c r="D76" s="2"/>
      <c r="E76" s="4"/>
      <c r="F76" s="2"/>
      <c r="G76" s="2"/>
      <c r="H76" s="2"/>
      <c r="I76" s="2"/>
      <c r="J76" s="2"/>
      <c r="K76" s="2"/>
      <c r="L76" s="2"/>
      <c r="M76" s="2"/>
      <c r="N76" s="2"/>
      <c r="O76" s="5"/>
      <c r="P76" s="5"/>
      <c r="Q76" s="5"/>
      <c r="R76" s="5"/>
      <c r="S76" s="5"/>
      <c r="T76" s="5"/>
      <c r="U76" s="5"/>
      <c r="V76" s="5"/>
      <c r="W76" s="5"/>
      <c r="X76" s="5"/>
      <c r="Y76" s="5"/>
      <c r="Z76" s="5"/>
    </row>
    <row r="77" spans="1:26" ht="12" customHeight="1">
      <c r="A77" s="2"/>
      <c r="B77" s="2"/>
      <c r="C77" s="2"/>
      <c r="D77" s="2"/>
      <c r="E77" s="4"/>
      <c r="F77" s="2"/>
      <c r="G77" s="2"/>
      <c r="H77" s="2"/>
      <c r="I77" s="2"/>
      <c r="J77" s="2"/>
      <c r="K77" s="2"/>
      <c r="L77" s="2"/>
      <c r="M77" s="2"/>
      <c r="N77" s="2"/>
      <c r="O77" s="5"/>
      <c r="P77" s="5"/>
      <c r="Q77" s="5"/>
      <c r="R77" s="5"/>
      <c r="S77" s="5"/>
      <c r="T77" s="5"/>
      <c r="U77" s="5"/>
      <c r="V77" s="5"/>
      <c r="W77" s="5"/>
      <c r="X77" s="5"/>
      <c r="Y77" s="5"/>
      <c r="Z77" s="5"/>
    </row>
    <row r="78" spans="1:26" ht="12" customHeight="1">
      <c r="A78" s="2"/>
      <c r="B78" s="2"/>
      <c r="C78" s="2"/>
      <c r="D78" s="2"/>
      <c r="E78" s="4"/>
      <c r="F78" s="2"/>
      <c r="G78" s="2"/>
      <c r="H78" s="2"/>
      <c r="I78" s="2"/>
      <c r="J78" s="2"/>
      <c r="K78" s="2"/>
      <c r="L78" s="2"/>
      <c r="M78" s="2"/>
      <c r="N78" s="2"/>
      <c r="O78" s="5"/>
      <c r="P78" s="5"/>
      <c r="Q78" s="5"/>
      <c r="R78" s="5"/>
      <c r="S78" s="5"/>
      <c r="T78" s="5"/>
      <c r="U78" s="5"/>
      <c r="V78" s="5"/>
      <c r="W78" s="5"/>
      <c r="X78" s="5"/>
      <c r="Y78" s="5"/>
      <c r="Z78" s="5"/>
    </row>
    <row r="79" spans="1:26" ht="12" customHeight="1">
      <c r="A79" s="2"/>
      <c r="B79" s="2"/>
      <c r="C79" s="2"/>
      <c r="D79" s="2"/>
      <c r="E79" s="4"/>
      <c r="F79" s="2"/>
      <c r="G79" s="2"/>
      <c r="H79" s="2"/>
      <c r="I79" s="2"/>
      <c r="J79" s="2"/>
      <c r="K79" s="2"/>
      <c r="L79" s="2"/>
      <c r="M79" s="2"/>
      <c r="N79" s="2"/>
      <c r="O79" s="5"/>
      <c r="P79" s="5"/>
      <c r="Q79" s="5"/>
      <c r="R79" s="5"/>
      <c r="S79" s="5"/>
      <c r="T79" s="5"/>
      <c r="U79" s="5"/>
      <c r="V79" s="5"/>
      <c r="W79" s="5"/>
      <c r="X79" s="5"/>
      <c r="Y79" s="5"/>
      <c r="Z79" s="5"/>
    </row>
    <row r="80" spans="1:26" ht="12" customHeight="1">
      <c r="A80" s="2"/>
      <c r="B80" s="2"/>
      <c r="C80" s="2"/>
      <c r="D80" s="2"/>
      <c r="E80" s="4"/>
      <c r="F80" s="2"/>
      <c r="G80" s="2"/>
      <c r="H80" s="2"/>
      <c r="I80" s="2"/>
      <c r="J80" s="2"/>
      <c r="K80" s="2"/>
      <c r="L80" s="2"/>
      <c r="M80" s="2"/>
      <c r="N80" s="2"/>
      <c r="O80" s="5"/>
      <c r="P80" s="5"/>
      <c r="Q80" s="5"/>
      <c r="R80" s="5"/>
      <c r="S80" s="5"/>
      <c r="T80" s="5"/>
      <c r="U80" s="5"/>
      <c r="V80" s="5"/>
      <c r="W80" s="5"/>
      <c r="X80" s="5"/>
      <c r="Y80" s="5"/>
      <c r="Z80" s="5"/>
    </row>
    <row r="81" spans="1:26" ht="12" customHeight="1">
      <c r="A81" s="2"/>
      <c r="B81" s="2"/>
      <c r="C81" s="2"/>
      <c r="D81" s="2"/>
      <c r="E81" s="4"/>
      <c r="F81" s="2"/>
      <c r="G81" s="2"/>
      <c r="H81" s="2"/>
      <c r="I81" s="2"/>
      <c r="J81" s="2"/>
      <c r="K81" s="2"/>
      <c r="L81" s="2"/>
      <c r="M81" s="2"/>
      <c r="N81" s="2"/>
      <c r="O81" s="5"/>
      <c r="P81" s="5"/>
      <c r="Q81" s="5"/>
      <c r="R81" s="5"/>
      <c r="S81" s="5"/>
      <c r="T81" s="5"/>
      <c r="U81" s="5"/>
      <c r="V81" s="5"/>
      <c r="W81" s="5"/>
      <c r="X81" s="5"/>
      <c r="Y81" s="5"/>
      <c r="Z81" s="5"/>
    </row>
    <row r="82" spans="1:26" ht="12" customHeight="1">
      <c r="A82" s="2"/>
      <c r="B82" s="2"/>
      <c r="C82" s="2"/>
      <c r="D82" s="2"/>
      <c r="E82" s="4"/>
      <c r="F82" s="2"/>
      <c r="G82" s="2"/>
      <c r="H82" s="2"/>
      <c r="I82" s="2"/>
      <c r="J82" s="2"/>
      <c r="K82" s="2"/>
      <c r="L82" s="2"/>
      <c r="M82" s="2"/>
      <c r="N82" s="2"/>
      <c r="O82" s="5"/>
      <c r="P82" s="5"/>
      <c r="Q82" s="5"/>
      <c r="R82" s="5"/>
      <c r="S82" s="5"/>
      <c r="T82" s="5"/>
      <c r="U82" s="5"/>
      <c r="V82" s="5"/>
      <c r="W82" s="5"/>
      <c r="X82" s="5"/>
      <c r="Y82" s="5"/>
      <c r="Z82" s="5"/>
    </row>
    <row r="83" spans="1:26" ht="12" customHeight="1">
      <c r="A83" s="2"/>
      <c r="B83" s="2"/>
      <c r="C83" s="2"/>
      <c r="D83" s="2"/>
      <c r="E83" s="4"/>
      <c r="F83" s="2"/>
      <c r="G83" s="2"/>
      <c r="H83" s="2"/>
      <c r="I83" s="2"/>
      <c r="J83" s="2"/>
      <c r="K83" s="2"/>
      <c r="L83" s="2"/>
      <c r="M83" s="2"/>
      <c r="N83" s="2"/>
      <c r="O83" s="5"/>
      <c r="P83" s="5"/>
      <c r="Q83" s="5"/>
      <c r="R83" s="5"/>
      <c r="S83" s="5"/>
      <c r="T83" s="5"/>
      <c r="U83" s="5"/>
      <c r="V83" s="5"/>
      <c r="W83" s="5"/>
      <c r="X83" s="5"/>
      <c r="Y83" s="5"/>
      <c r="Z83" s="5"/>
    </row>
    <row r="84" spans="1:26" ht="12" customHeight="1">
      <c r="A84" s="2"/>
      <c r="B84" s="2"/>
      <c r="C84" s="2"/>
      <c r="D84" s="2"/>
      <c r="E84" s="4"/>
      <c r="F84" s="2"/>
      <c r="G84" s="2"/>
      <c r="H84" s="2"/>
      <c r="I84" s="2"/>
      <c r="J84" s="2"/>
      <c r="K84" s="2"/>
      <c r="L84" s="2"/>
      <c r="M84" s="2"/>
      <c r="N84" s="2"/>
      <c r="O84" s="5"/>
      <c r="P84" s="5"/>
      <c r="Q84" s="5"/>
      <c r="R84" s="5"/>
      <c r="S84" s="5"/>
      <c r="T84" s="5"/>
      <c r="U84" s="5"/>
      <c r="V84" s="5"/>
      <c r="W84" s="5"/>
      <c r="X84" s="5"/>
      <c r="Y84" s="5"/>
      <c r="Z84" s="5"/>
    </row>
    <row r="85" spans="1:26" ht="12" customHeight="1">
      <c r="A85" s="2"/>
      <c r="B85" s="2"/>
      <c r="C85" s="2"/>
      <c r="D85" s="2"/>
      <c r="E85" s="4"/>
      <c r="F85" s="2"/>
      <c r="G85" s="2"/>
      <c r="H85" s="2"/>
      <c r="I85" s="2"/>
      <c r="J85" s="2"/>
      <c r="K85" s="2"/>
      <c r="L85" s="2"/>
      <c r="M85" s="2"/>
      <c r="N85" s="2"/>
      <c r="O85" s="5"/>
      <c r="P85" s="5"/>
      <c r="Q85" s="5"/>
      <c r="R85" s="5"/>
      <c r="S85" s="5"/>
      <c r="T85" s="5"/>
      <c r="U85" s="5"/>
      <c r="V85" s="5"/>
      <c r="W85" s="5"/>
      <c r="X85" s="5"/>
      <c r="Y85" s="5"/>
      <c r="Z85" s="5"/>
    </row>
    <row r="86" spans="1:26" ht="12" customHeight="1">
      <c r="A86" s="2"/>
      <c r="B86" s="2"/>
      <c r="C86" s="2"/>
      <c r="D86" s="2"/>
      <c r="E86" s="4"/>
      <c r="F86" s="2"/>
      <c r="G86" s="2"/>
      <c r="H86" s="2"/>
      <c r="I86" s="2"/>
      <c r="J86" s="2"/>
      <c r="K86" s="2"/>
      <c r="L86" s="2"/>
      <c r="M86" s="2"/>
      <c r="N86" s="2"/>
      <c r="O86" s="5"/>
      <c r="P86" s="5"/>
      <c r="Q86" s="5"/>
      <c r="R86" s="5"/>
      <c r="S86" s="5"/>
      <c r="T86" s="5"/>
      <c r="U86" s="5"/>
      <c r="V86" s="5"/>
      <c r="W86" s="5"/>
      <c r="X86" s="5"/>
      <c r="Y86" s="5"/>
      <c r="Z86" s="5"/>
    </row>
    <row r="87" spans="1:26" ht="12" customHeight="1">
      <c r="A87" s="2"/>
      <c r="B87" s="2"/>
      <c r="C87" s="2"/>
      <c r="D87" s="2"/>
      <c r="E87" s="4"/>
      <c r="F87" s="2"/>
      <c r="G87" s="2"/>
      <c r="H87" s="2"/>
      <c r="I87" s="2"/>
      <c r="J87" s="2"/>
      <c r="K87" s="2"/>
      <c r="L87" s="2"/>
      <c r="M87" s="2"/>
      <c r="N87" s="2"/>
      <c r="O87" s="5"/>
      <c r="P87" s="5"/>
      <c r="Q87" s="5"/>
      <c r="R87" s="5"/>
      <c r="S87" s="5"/>
      <c r="T87" s="5"/>
      <c r="U87" s="5"/>
      <c r="V87" s="5"/>
      <c r="W87" s="5"/>
      <c r="X87" s="5"/>
      <c r="Y87" s="5"/>
      <c r="Z87" s="5"/>
    </row>
    <row r="88" spans="1:26" ht="12" customHeight="1">
      <c r="A88" s="2"/>
      <c r="B88" s="2"/>
      <c r="C88" s="2"/>
      <c r="D88" s="2"/>
      <c r="E88" s="4"/>
      <c r="F88" s="2"/>
      <c r="G88" s="2"/>
      <c r="H88" s="2"/>
      <c r="I88" s="2"/>
      <c r="J88" s="2"/>
      <c r="K88" s="2"/>
      <c r="L88" s="2"/>
      <c r="M88" s="2"/>
      <c r="N88" s="2"/>
      <c r="O88" s="5"/>
      <c r="P88" s="5"/>
      <c r="Q88" s="5"/>
      <c r="R88" s="5"/>
      <c r="S88" s="5"/>
      <c r="T88" s="5"/>
      <c r="U88" s="5"/>
      <c r="V88" s="5"/>
      <c r="W88" s="5"/>
      <c r="X88" s="5"/>
      <c r="Y88" s="5"/>
      <c r="Z88" s="5"/>
    </row>
    <row r="89" spans="1:26" ht="12" customHeight="1">
      <c r="A89" s="2"/>
      <c r="B89" s="2"/>
      <c r="C89" s="2"/>
      <c r="D89" s="2"/>
      <c r="E89" s="4"/>
      <c r="F89" s="2"/>
      <c r="G89" s="2"/>
      <c r="H89" s="2"/>
      <c r="I89" s="2"/>
      <c r="J89" s="2"/>
      <c r="K89" s="2"/>
      <c r="L89" s="2"/>
      <c r="M89" s="2"/>
      <c r="N89" s="2"/>
      <c r="O89" s="5"/>
      <c r="P89" s="5"/>
      <c r="Q89" s="5"/>
      <c r="R89" s="5"/>
      <c r="S89" s="5"/>
      <c r="T89" s="5"/>
      <c r="U89" s="5"/>
      <c r="V89" s="5"/>
      <c r="W89" s="5"/>
      <c r="X89" s="5"/>
      <c r="Y89" s="5"/>
      <c r="Z89" s="5"/>
    </row>
    <row r="90" spans="1:26" ht="12" customHeight="1">
      <c r="A90" s="2"/>
      <c r="B90" s="2"/>
      <c r="C90" s="2"/>
      <c r="D90" s="2"/>
      <c r="E90" s="4"/>
      <c r="F90" s="2"/>
      <c r="G90" s="2"/>
      <c r="H90" s="2"/>
      <c r="I90" s="2"/>
      <c r="J90" s="2"/>
      <c r="K90" s="2"/>
      <c r="L90" s="2"/>
      <c r="M90" s="2"/>
      <c r="N90" s="2"/>
      <c r="O90" s="5"/>
      <c r="P90" s="5"/>
      <c r="Q90" s="5"/>
      <c r="R90" s="5"/>
      <c r="S90" s="5"/>
      <c r="T90" s="5"/>
      <c r="U90" s="5"/>
      <c r="V90" s="5"/>
      <c r="W90" s="5"/>
      <c r="X90" s="5"/>
      <c r="Y90" s="5"/>
      <c r="Z90" s="5"/>
    </row>
    <row r="91" spans="1:26" ht="12" customHeight="1">
      <c r="A91" s="2"/>
      <c r="B91" s="2"/>
      <c r="C91" s="2"/>
      <c r="D91" s="2"/>
      <c r="E91" s="4"/>
      <c r="F91" s="2"/>
      <c r="G91" s="2"/>
      <c r="H91" s="2"/>
      <c r="I91" s="2"/>
      <c r="J91" s="2"/>
      <c r="K91" s="2"/>
      <c r="L91" s="2"/>
      <c r="M91" s="2"/>
      <c r="N91" s="2"/>
      <c r="O91" s="5"/>
      <c r="P91" s="5"/>
      <c r="Q91" s="5"/>
      <c r="R91" s="5"/>
      <c r="S91" s="5"/>
      <c r="T91" s="5"/>
      <c r="U91" s="5"/>
      <c r="V91" s="5"/>
      <c r="W91" s="5"/>
      <c r="X91" s="5"/>
      <c r="Y91" s="5"/>
      <c r="Z91" s="5"/>
    </row>
    <row r="92" spans="1:26" ht="12" customHeight="1">
      <c r="A92" s="2"/>
      <c r="B92" s="2"/>
      <c r="C92" s="2"/>
      <c r="D92" s="2"/>
      <c r="E92" s="4"/>
      <c r="F92" s="2"/>
      <c r="G92" s="2"/>
      <c r="H92" s="2"/>
      <c r="I92" s="2"/>
      <c r="J92" s="2"/>
      <c r="K92" s="2"/>
      <c r="L92" s="2"/>
      <c r="M92" s="2"/>
      <c r="N92" s="2"/>
      <c r="O92" s="5"/>
      <c r="P92" s="5"/>
      <c r="Q92" s="5"/>
      <c r="R92" s="5"/>
      <c r="S92" s="5"/>
      <c r="T92" s="5"/>
      <c r="U92" s="5"/>
      <c r="V92" s="5"/>
      <c r="W92" s="5"/>
      <c r="X92" s="5"/>
      <c r="Y92" s="5"/>
      <c r="Z92" s="5"/>
    </row>
    <row r="93" spans="1:26" ht="12" customHeight="1">
      <c r="A93" s="2"/>
      <c r="B93" s="2"/>
      <c r="C93" s="2"/>
      <c r="D93" s="2"/>
      <c r="E93" s="4"/>
      <c r="F93" s="2"/>
      <c r="G93" s="2"/>
      <c r="H93" s="2"/>
      <c r="I93" s="2"/>
      <c r="J93" s="2"/>
      <c r="K93" s="2"/>
      <c r="L93" s="2"/>
      <c r="M93" s="2"/>
      <c r="N93" s="2"/>
      <c r="O93" s="5"/>
      <c r="P93" s="5"/>
      <c r="Q93" s="5"/>
      <c r="R93" s="5"/>
      <c r="S93" s="5"/>
      <c r="T93" s="5"/>
      <c r="U93" s="5"/>
      <c r="V93" s="5"/>
      <c r="W93" s="5"/>
      <c r="X93" s="5"/>
      <c r="Y93" s="5"/>
      <c r="Z93" s="5"/>
    </row>
    <row r="94" spans="1:26" ht="12" customHeight="1">
      <c r="A94" s="2"/>
      <c r="B94" s="2"/>
      <c r="C94" s="2"/>
      <c r="D94" s="2"/>
      <c r="E94" s="4"/>
      <c r="F94" s="2"/>
      <c r="G94" s="2"/>
      <c r="H94" s="2"/>
      <c r="I94" s="2"/>
      <c r="J94" s="2"/>
      <c r="K94" s="2"/>
      <c r="L94" s="2"/>
      <c r="M94" s="2"/>
      <c r="N94" s="2"/>
      <c r="O94" s="5"/>
      <c r="P94" s="5"/>
      <c r="Q94" s="5"/>
      <c r="R94" s="5"/>
      <c r="S94" s="5"/>
      <c r="T94" s="5"/>
      <c r="U94" s="5"/>
      <c r="V94" s="5"/>
      <c r="W94" s="5"/>
      <c r="X94" s="5"/>
      <c r="Y94" s="5"/>
      <c r="Z94" s="5"/>
    </row>
    <row r="95" spans="1:26" ht="12" customHeight="1">
      <c r="A95" s="2"/>
      <c r="B95" s="2"/>
      <c r="C95" s="2"/>
      <c r="D95" s="2"/>
      <c r="E95" s="4"/>
      <c r="F95" s="2"/>
      <c r="G95" s="2"/>
      <c r="H95" s="2"/>
      <c r="I95" s="2"/>
      <c r="J95" s="2"/>
      <c r="K95" s="2"/>
      <c r="L95" s="2"/>
      <c r="M95" s="2"/>
      <c r="N95" s="2"/>
      <c r="O95" s="5"/>
      <c r="P95" s="5"/>
      <c r="Q95" s="5"/>
      <c r="R95" s="5"/>
      <c r="S95" s="5"/>
      <c r="T95" s="5"/>
      <c r="U95" s="5"/>
      <c r="V95" s="5"/>
      <c r="W95" s="5"/>
      <c r="X95" s="5"/>
      <c r="Y95" s="5"/>
      <c r="Z95" s="5"/>
    </row>
    <row r="96" spans="1:26" ht="12" customHeight="1">
      <c r="A96" s="2"/>
      <c r="B96" s="2"/>
      <c r="C96" s="2"/>
      <c r="D96" s="2"/>
      <c r="E96" s="4"/>
      <c r="F96" s="2"/>
      <c r="G96" s="2"/>
      <c r="H96" s="2"/>
      <c r="I96" s="2"/>
      <c r="J96" s="2"/>
      <c r="K96" s="2"/>
      <c r="L96" s="2"/>
      <c r="M96" s="2"/>
      <c r="N96" s="2"/>
      <c r="O96" s="5"/>
      <c r="P96" s="5"/>
      <c r="Q96" s="5"/>
      <c r="R96" s="5"/>
      <c r="S96" s="5"/>
      <c r="T96" s="5"/>
      <c r="U96" s="5"/>
      <c r="V96" s="5"/>
      <c r="W96" s="5"/>
      <c r="X96" s="5"/>
      <c r="Y96" s="5"/>
      <c r="Z96" s="5"/>
    </row>
    <row r="97" spans="1:26" ht="12" customHeight="1">
      <c r="A97" s="2"/>
      <c r="B97" s="2"/>
      <c r="C97" s="2"/>
      <c r="D97" s="2"/>
      <c r="E97" s="4"/>
      <c r="F97" s="2"/>
      <c r="G97" s="2"/>
      <c r="H97" s="2"/>
      <c r="I97" s="2"/>
      <c r="J97" s="2"/>
      <c r="K97" s="2"/>
      <c r="L97" s="2"/>
      <c r="M97" s="2"/>
      <c r="N97" s="2"/>
      <c r="O97" s="5"/>
      <c r="P97" s="5"/>
      <c r="Q97" s="5"/>
      <c r="R97" s="5"/>
      <c r="S97" s="5"/>
      <c r="T97" s="5"/>
      <c r="U97" s="5"/>
      <c r="V97" s="5"/>
      <c r="W97" s="5"/>
      <c r="X97" s="5"/>
      <c r="Y97" s="5"/>
      <c r="Z97" s="5"/>
    </row>
    <row r="98" spans="1:26" ht="12" customHeight="1">
      <c r="A98" s="2"/>
      <c r="B98" s="2"/>
      <c r="C98" s="2"/>
      <c r="D98" s="2"/>
      <c r="E98" s="4"/>
      <c r="F98" s="2"/>
      <c r="G98" s="2"/>
      <c r="H98" s="2"/>
      <c r="I98" s="2"/>
      <c r="J98" s="2"/>
      <c r="K98" s="2"/>
      <c r="L98" s="2"/>
      <c r="M98" s="2"/>
      <c r="N98" s="2"/>
      <c r="O98" s="5"/>
      <c r="P98" s="5"/>
      <c r="Q98" s="5"/>
      <c r="R98" s="5"/>
      <c r="S98" s="5"/>
      <c r="T98" s="5"/>
      <c r="U98" s="5"/>
      <c r="V98" s="5"/>
      <c r="W98" s="5"/>
      <c r="X98" s="5"/>
      <c r="Y98" s="5"/>
      <c r="Z98" s="5"/>
    </row>
    <row r="99" spans="1:26" ht="12" customHeight="1">
      <c r="A99" s="2"/>
      <c r="B99" s="2"/>
      <c r="C99" s="2"/>
      <c r="D99" s="2"/>
      <c r="E99" s="4"/>
      <c r="F99" s="2"/>
      <c r="G99" s="2"/>
      <c r="H99" s="2"/>
      <c r="I99" s="2"/>
      <c r="J99" s="2"/>
      <c r="K99" s="2"/>
      <c r="L99" s="2"/>
      <c r="M99" s="2"/>
      <c r="N99" s="2"/>
      <c r="O99" s="5"/>
      <c r="P99" s="5"/>
      <c r="Q99" s="5"/>
      <c r="R99" s="5"/>
      <c r="S99" s="5"/>
      <c r="T99" s="5"/>
      <c r="U99" s="5"/>
      <c r="V99" s="5"/>
      <c r="W99" s="5"/>
      <c r="X99" s="5"/>
      <c r="Y99" s="5"/>
      <c r="Z99" s="5"/>
    </row>
    <row r="100" spans="1:26" ht="12" customHeight="1">
      <c r="A100" s="2"/>
      <c r="B100" s="2"/>
      <c r="C100" s="2"/>
      <c r="D100" s="2"/>
      <c r="E100" s="4"/>
      <c r="F100" s="2"/>
      <c r="G100" s="2"/>
      <c r="H100" s="2"/>
      <c r="I100" s="2"/>
      <c r="J100" s="2"/>
      <c r="K100" s="2"/>
      <c r="L100" s="2"/>
      <c r="M100" s="2"/>
      <c r="N100" s="2"/>
      <c r="O100" s="5"/>
      <c r="P100" s="5"/>
      <c r="Q100" s="5"/>
      <c r="R100" s="5"/>
      <c r="S100" s="5"/>
      <c r="T100" s="5"/>
      <c r="U100" s="5"/>
      <c r="V100" s="5"/>
      <c r="W100" s="5"/>
      <c r="X100" s="5"/>
      <c r="Y100" s="5"/>
      <c r="Z100" s="5"/>
    </row>
    <row r="101" spans="1:26" ht="12" customHeight="1">
      <c r="A101" s="2"/>
      <c r="B101" s="2"/>
      <c r="C101" s="2"/>
      <c r="D101" s="2"/>
      <c r="E101" s="4"/>
      <c r="F101" s="2"/>
      <c r="G101" s="2"/>
      <c r="H101" s="2"/>
      <c r="I101" s="2"/>
      <c r="J101" s="2"/>
      <c r="K101" s="2"/>
      <c r="L101" s="2"/>
      <c r="M101" s="2"/>
      <c r="N101" s="2"/>
      <c r="O101" s="5"/>
      <c r="P101" s="5"/>
      <c r="Q101" s="5"/>
      <c r="R101" s="5"/>
      <c r="S101" s="5"/>
      <c r="T101" s="5"/>
      <c r="U101" s="5"/>
      <c r="V101" s="5"/>
      <c r="W101" s="5"/>
      <c r="X101" s="5"/>
      <c r="Y101" s="5"/>
      <c r="Z101" s="5"/>
    </row>
    <row r="102" spans="1:26" ht="12" customHeight="1">
      <c r="A102" s="2"/>
      <c r="B102" s="2"/>
      <c r="C102" s="2"/>
      <c r="D102" s="2"/>
      <c r="E102" s="4"/>
      <c r="F102" s="2"/>
      <c r="G102" s="2"/>
      <c r="H102" s="2"/>
      <c r="I102" s="2"/>
      <c r="J102" s="2"/>
      <c r="K102" s="2"/>
      <c r="L102" s="2"/>
      <c r="M102" s="2"/>
      <c r="N102" s="2"/>
      <c r="O102" s="5"/>
      <c r="P102" s="5"/>
      <c r="Q102" s="5"/>
      <c r="R102" s="5"/>
      <c r="S102" s="5"/>
      <c r="T102" s="5"/>
      <c r="U102" s="5"/>
      <c r="V102" s="5"/>
      <c r="W102" s="5"/>
      <c r="X102" s="5"/>
      <c r="Y102" s="5"/>
      <c r="Z102" s="5"/>
    </row>
    <row r="103" spans="1:26" ht="12" customHeight="1">
      <c r="A103" s="2"/>
      <c r="B103" s="2"/>
      <c r="C103" s="2"/>
      <c r="D103" s="2"/>
      <c r="E103" s="4"/>
      <c r="F103" s="2"/>
      <c r="G103" s="2"/>
      <c r="H103" s="2"/>
      <c r="I103" s="2"/>
      <c r="J103" s="2"/>
      <c r="K103" s="2"/>
      <c r="L103" s="2"/>
      <c r="M103" s="2"/>
      <c r="N103" s="2"/>
      <c r="O103" s="5"/>
      <c r="P103" s="5"/>
      <c r="Q103" s="5"/>
      <c r="R103" s="5"/>
      <c r="S103" s="5"/>
      <c r="T103" s="5"/>
      <c r="U103" s="5"/>
      <c r="V103" s="5"/>
      <c r="W103" s="5"/>
      <c r="X103" s="5"/>
      <c r="Y103" s="5"/>
      <c r="Z103" s="5"/>
    </row>
    <row r="104" spans="1:26" ht="12" customHeight="1">
      <c r="A104" s="2"/>
      <c r="B104" s="2"/>
      <c r="C104" s="2"/>
      <c r="D104" s="2"/>
      <c r="E104" s="4"/>
      <c r="F104" s="2"/>
      <c r="G104" s="2"/>
      <c r="H104" s="2"/>
      <c r="I104" s="2"/>
      <c r="J104" s="2"/>
      <c r="K104" s="2"/>
      <c r="L104" s="2"/>
      <c r="M104" s="2"/>
      <c r="N104" s="2"/>
      <c r="O104" s="5"/>
      <c r="P104" s="5"/>
      <c r="Q104" s="5"/>
      <c r="R104" s="5"/>
      <c r="S104" s="5"/>
      <c r="T104" s="5"/>
      <c r="U104" s="5"/>
      <c r="V104" s="5"/>
      <c r="W104" s="5"/>
      <c r="X104" s="5"/>
      <c r="Y104" s="5"/>
      <c r="Z104" s="5"/>
    </row>
    <row r="105" spans="1:26" ht="12" customHeight="1">
      <c r="A105" s="2"/>
      <c r="B105" s="2"/>
      <c r="C105" s="2"/>
      <c r="D105" s="2"/>
      <c r="E105" s="4"/>
      <c r="F105" s="2"/>
      <c r="G105" s="2"/>
      <c r="H105" s="2"/>
      <c r="I105" s="2"/>
      <c r="J105" s="2"/>
      <c r="K105" s="2"/>
      <c r="L105" s="2"/>
      <c r="M105" s="2"/>
      <c r="N105" s="2"/>
      <c r="O105" s="5"/>
      <c r="P105" s="5"/>
      <c r="Q105" s="5"/>
      <c r="R105" s="5"/>
      <c r="S105" s="5"/>
      <c r="T105" s="5"/>
      <c r="U105" s="5"/>
      <c r="V105" s="5"/>
      <c r="W105" s="5"/>
      <c r="X105" s="5"/>
      <c r="Y105" s="5"/>
      <c r="Z105" s="5"/>
    </row>
    <row r="106" spans="1:26" ht="12" customHeight="1">
      <c r="A106" s="2"/>
      <c r="B106" s="2"/>
      <c r="C106" s="2"/>
      <c r="D106" s="2"/>
      <c r="E106" s="4"/>
      <c r="F106" s="2"/>
      <c r="G106" s="2"/>
      <c r="H106" s="2"/>
      <c r="I106" s="2"/>
      <c r="J106" s="2"/>
      <c r="K106" s="2"/>
      <c r="L106" s="2"/>
      <c r="M106" s="2"/>
      <c r="N106" s="2"/>
      <c r="O106" s="5"/>
      <c r="P106" s="5"/>
      <c r="Q106" s="5"/>
      <c r="R106" s="5"/>
      <c r="S106" s="5"/>
      <c r="T106" s="5"/>
      <c r="U106" s="5"/>
      <c r="V106" s="5"/>
      <c r="W106" s="5"/>
      <c r="X106" s="5"/>
      <c r="Y106" s="5"/>
      <c r="Z106" s="5"/>
    </row>
    <row r="107" spans="1:26" ht="12" customHeight="1">
      <c r="A107" s="2"/>
      <c r="B107" s="2"/>
      <c r="C107" s="2"/>
      <c r="D107" s="2"/>
      <c r="E107" s="4"/>
      <c r="F107" s="2"/>
      <c r="G107" s="2"/>
      <c r="H107" s="2"/>
      <c r="I107" s="2"/>
      <c r="J107" s="2"/>
      <c r="K107" s="2"/>
      <c r="L107" s="2"/>
      <c r="M107" s="2"/>
      <c r="N107" s="2"/>
      <c r="O107" s="5"/>
      <c r="P107" s="5"/>
      <c r="Q107" s="5"/>
      <c r="R107" s="5"/>
      <c r="S107" s="5"/>
      <c r="T107" s="5"/>
      <c r="U107" s="5"/>
      <c r="V107" s="5"/>
      <c r="W107" s="5"/>
      <c r="X107" s="5"/>
      <c r="Y107" s="5"/>
      <c r="Z107" s="5"/>
    </row>
    <row r="108" spans="1:26" ht="12" customHeight="1">
      <c r="A108" s="2"/>
      <c r="B108" s="2"/>
      <c r="C108" s="2"/>
      <c r="D108" s="2"/>
      <c r="E108" s="4"/>
      <c r="F108" s="2"/>
      <c r="G108" s="2"/>
      <c r="H108" s="2"/>
      <c r="I108" s="2"/>
      <c r="J108" s="2"/>
      <c r="K108" s="2"/>
      <c r="L108" s="2"/>
      <c r="M108" s="2"/>
      <c r="N108" s="2"/>
      <c r="O108" s="5"/>
      <c r="P108" s="5"/>
      <c r="Q108" s="5"/>
      <c r="R108" s="5"/>
      <c r="S108" s="5"/>
      <c r="T108" s="5"/>
      <c r="U108" s="5"/>
      <c r="V108" s="5"/>
      <c r="W108" s="5"/>
      <c r="X108" s="5"/>
      <c r="Y108" s="5"/>
      <c r="Z108" s="5"/>
    </row>
    <row r="109" spans="1:26" ht="12" customHeight="1">
      <c r="A109" s="2"/>
      <c r="B109" s="2"/>
      <c r="C109" s="2"/>
      <c r="D109" s="2"/>
      <c r="E109" s="4"/>
      <c r="F109" s="2"/>
      <c r="G109" s="2"/>
      <c r="H109" s="2"/>
      <c r="I109" s="2"/>
      <c r="J109" s="2"/>
      <c r="K109" s="2"/>
      <c r="L109" s="2"/>
      <c r="M109" s="2"/>
      <c r="N109" s="2"/>
      <c r="O109" s="5"/>
      <c r="P109" s="5"/>
      <c r="Q109" s="5"/>
      <c r="R109" s="5"/>
      <c r="S109" s="5"/>
      <c r="T109" s="5"/>
      <c r="U109" s="5"/>
      <c r="V109" s="5"/>
      <c r="W109" s="5"/>
      <c r="X109" s="5"/>
      <c r="Y109" s="5"/>
      <c r="Z109" s="5"/>
    </row>
    <row r="110" spans="1:26" ht="12" customHeight="1">
      <c r="A110" s="2"/>
      <c r="B110" s="2"/>
      <c r="C110" s="2"/>
      <c r="D110" s="2"/>
      <c r="E110" s="4"/>
      <c r="F110" s="2"/>
      <c r="G110" s="2"/>
      <c r="H110" s="2"/>
      <c r="I110" s="2"/>
      <c r="J110" s="2"/>
      <c r="K110" s="2"/>
      <c r="L110" s="2"/>
      <c r="M110" s="2"/>
      <c r="N110" s="2"/>
      <c r="O110" s="5"/>
      <c r="P110" s="5"/>
      <c r="Q110" s="5"/>
      <c r="R110" s="5"/>
      <c r="S110" s="5"/>
      <c r="T110" s="5"/>
      <c r="U110" s="5"/>
      <c r="V110" s="5"/>
      <c r="W110" s="5"/>
      <c r="X110" s="5"/>
      <c r="Y110" s="5"/>
      <c r="Z110" s="5"/>
    </row>
    <row r="111" spans="1:26" ht="12" customHeight="1">
      <c r="A111" s="2"/>
      <c r="B111" s="2"/>
      <c r="C111" s="2"/>
      <c r="D111" s="2"/>
      <c r="E111" s="4"/>
      <c r="F111" s="2"/>
      <c r="G111" s="2"/>
      <c r="H111" s="2"/>
      <c r="I111" s="2"/>
      <c r="J111" s="2"/>
      <c r="K111" s="2"/>
      <c r="L111" s="2"/>
      <c r="M111" s="2"/>
      <c r="N111" s="2"/>
      <c r="O111" s="5"/>
      <c r="P111" s="5"/>
      <c r="Q111" s="5"/>
      <c r="R111" s="5"/>
      <c r="S111" s="5"/>
      <c r="T111" s="5"/>
      <c r="U111" s="5"/>
      <c r="V111" s="5"/>
      <c r="W111" s="5"/>
      <c r="X111" s="5"/>
      <c r="Y111" s="5"/>
      <c r="Z111" s="5"/>
    </row>
    <row r="112" spans="1:26" ht="12" customHeight="1">
      <c r="A112" s="2"/>
      <c r="B112" s="2"/>
      <c r="C112" s="2"/>
      <c r="D112" s="2"/>
      <c r="E112" s="4"/>
      <c r="F112" s="2"/>
      <c r="G112" s="2"/>
      <c r="H112" s="2"/>
      <c r="I112" s="2"/>
      <c r="J112" s="2"/>
      <c r="K112" s="2"/>
      <c r="L112" s="2"/>
      <c r="M112" s="2"/>
      <c r="N112" s="2"/>
      <c r="O112" s="5"/>
      <c r="P112" s="5"/>
      <c r="Q112" s="5"/>
      <c r="R112" s="5"/>
      <c r="S112" s="5"/>
      <c r="T112" s="5"/>
      <c r="U112" s="5"/>
      <c r="V112" s="5"/>
      <c r="W112" s="5"/>
      <c r="X112" s="5"/>
      <c r="Y112" s="5"/>
      <c r="Z112" s="5"/>
    </row>
    <row r="113" spans="1:26" ht="12" customHeight="1">
      <c r="A113" s="2"/>
      <c r="B113" s="2"/>
      <c r="C113" s="2"/>
      <c r="D113" s="2"/>
      <c r="E113" s="4"/>
      <c r="F113" s="2"/>
      <c r="G113" s="2"/>
      <c r="H113" s="2"/>
      <c r="I113" s="2"/>
      <c r="J113" s="2"/>
      <c r="K113" s="2"/>
      <c r="L113" s="2"/>
      <c r="M113" s="2"/>
      <c r="N113" s="2"/>
      <c r="O113" s="5"/>
      <c r="P113" s="5"/>
      <c r="Q113" s="5"/>
      <c r="R113" s="5"/>
      <c r="S113" s="5"/>
      <c r="T113" s="5"/>
      <c r="U113" s="5"/>
      <c r="V113" s="5"/>
      <c r="W113" s="5"/>
      <c r="X113" s="5"/>
      <c r="Y113" s="5"/>
      <c r="Z113" s="5"/>
    </row>
    <row r="114" spans="1:26" ht="12" customHeight="1">
      <c r="A114" s="2"/>
      <c r="B114" s="2"/>
      <c r="C114" s="2"/>
      <c r="D114" s="2"/>
      <c r="E114" s="4"/>
      <c r="F114" s="2"/>
      <c r="G114" s="2"/>
      <c r="H114" s="2"/>
      <c r="I114" s="2"/>
      <c r="J114" s="2"/>
      <c r="K114" s="2"/>
      <c r="L114" s="2"/>
      <c r="M114" s="2"/>
      <c r="N114" s="2"/>
      <c r="O114" s="5"/>
      <c r="P114" s="5"/>
      <c r="Q114" s="5"/>
      <c r="R114" s="5"/>
      <c r="S114" s="5"/>
      <c r="T114" s="5"/>
      <c r="U114" s="5"/>
      <c r="V114" s="5"/>
      <c r="W114" s="5"/>
      <c r="X114" s="5"/>
      <c r="Y114" s="5"/>
      <c r="Z114" s="5"/>
    </row>
    <row r="115" spans="1:26" ht="12" customHeight="1">
      <c r="A115" s="2"/>
      <c r="B115" s="2"/>
      <c r="C115" s="2"/>
      <c r="D115" s="2"/>
      <c r="E115" s="4"/>
      <c r="F115" s="2"/>
      <c r="G115" s="2"/>
      <c r="H115" s="2"/>
      <c r="I115" s="2"/>
      <c r="J115" s="2"/>
      <c r="K115" s="2"/>
      <c r="L115" s="2"/>
      <c r="M115" s="2"/>
      <c r="N115" s="2"/>
      <c r="O115" s="5"/>
      <c r="P115" s="5"/>
      <c r="Q115" s="5"/>
      <c r="R115" s="5"/>
      <c r="S115" s="5"/>
      <c r="T115" s="5"/>
      <c r="U115" s="5"/>
      <c r="V115" s="5"/>
      <c r="W115" s="5"/>
      <c r="X115" s="5"/>
      <c r="Y115" s="5"/>
      <c r="Z115" s="5"/>
    </row>
    <row r="116" spans="1:26" ht="12" customHeight="1">
      <c r="A116" s="2"/>
      <c r="B116" s="2"/>
      <c r="C116" s="2"/>
      <c r="D116" s="2"/>
      <c r="E116" s="4"/>
      <c r="F116" s="2"/>
      <c r="G116" s="2"/>
      <c r="H116" s="2"/>
      <c r="I116" s="2"/>
      <c r="J116" s="2"/>
      <c r="K116" s="2"/>
      <c r="L116" s="2"/>
      <c r="M116" s="2"/>
      <c r="N116" s="2"/>
      <c r="O116" s="5"/>
      <c r="P116" s="5"/>
      <c r="Q116" s="5"/>
      <c r="R116" s="5"/>
      <c r="S116" s="5"/>
      <c r="T116" s="5"/>
      <c r="U116" s="5"/>
      <c r="V116" s="5"/>
      <c r="W116" s="5"/>
      <c r="X116" s="5"/>
      <c r="Y116" s="5"/>
      <c r="Z116" s="5"/>
    </row>
    <row r="117" spans="1:26" ht="12" customHeight="1">
      <c r="A117" s="2"/>
      <c r="B117" s="2"/>
      <c r="C117" s="2"/>
      <c r="D117" s="2"/>
      <c r="E117" s="4"/>
      <c r="F117" s="2"/>
      <c r="G117" s="2"/>
      <c r="H117" s="2"/>
      <c r="I117" s="2"/>
      <c r="J117" s="2"/>
      <c r="K117" s="2"/>
      <c r="L117" s="2"/>
      <c r="M117" s="2"/>
      <c r="N117" s="2"/>
      <c r="O117" s="5"/>
      <c r="P117" s="5"/>
      <c r="Q117" s="5"/>
      <c r="R117" s="5"/>
      <c r="S117" s="5"/>
      <c r="T117" s="5"/>
      <c r="U117" s="5"/>
      <c r="V117" s="5"/>
      <c r="W117" s="5"/>
      <c r="X117" s="5"/>
      <c r="Y117" s="5"/>
      <c r="Z117" s="5"/>
    </row>
    <row r="118" spans="1:26" ht="12" customHeight="1">
      <c r="A118" s="2"/>
      <c r="B118" s="2"/>
      <c r="C118" s="2"/>
      <c r="D118" s="2"/>
      <c r="E118" s="4"/>
      <c r="F118" s="2"/>
      <c r="G118" s="2"/>
      <c r="H118" s="2"/>
      <c r="I118" s="2"/>
      <c r="J118" s="2"/>
      <c r="K118" s="2"/>
      <c r="L118" s="2"/>
      <c r="M118" s="2"/>
      <c r="N118" s="2"/>
      <c r="O118" s="5"/>
      <c r="P118" s="5"/>
      <c r="Q118" s="5"/>
      <c r="R118" s="5"/>
      <c r="S118" s="5"/>
      <c r="T118" s="5"/>
      <c r="U118" s="5"/>
      <c r="V118" s="5"/>
      <c r="W118" s="5"/>
      <c r="X118" s="5"/>
      <c r="Y118" s="5"/>
      <c r="Z118" s="5"/>
    </row>
    <row r="119" spans="1:26" ht="12" customHeight="1">
      <c r="A119" s="2"/>
      <c r="B119" s="2"/>
      <c r="C119" s="2"/>
      <c r="D119" s="2"/>
      <c r="E119" s="4"/>
      <c r="F119" s="2"/>
      <c r="G119" s="2"/>
      <c r="H119" s="2"/>
      <c r="I119" s="2"/>
      <c r="J119" s="2"/>
      <c r="K119" s="2"/>
      <c r="L119" s="2"/>
      <c r="M119" s="2"/>
      <c r="N119" s="2"/>
      <c r="O119" s="5"/>
      <c r="P119" s="5"/>
      <c r="Q119" s="5"/>
      <c r="R119" s="5"/>
      <c r="S119" s="5"/>
      <c r="T119" s="5"/>
      <c r="U119" s="5"/>
      <c r="V119" s="5"/>
      <c r="W119" s="5"/>
      <c r="X119" s="5"/>
      <c r="Y119" s="5"/>
      <c r="Z119" s="5"/>
    </row>
    <row r="120" spans="1:26" ht="12" customHeight="1">
      <c r="A120" s="2"/>
      <c r="B120" s="2"/>
      <c r="C120" s="2"/>
      <c r="D120" s="2"/>
      <c r="E120" s="4"/>
      <c r="F120" s="2"/>
      <c r="G120" s="2"/>
      <c r="H120" s="2"/>
      <c r="I120" s="2"/>
      <c r="J120" s="2"/>
      <c r="K120" s="2"/>
      <c r="L120" s="2"/>
      <c r="M120" s="2"/>
      <c r="N120" s="2"/>
      <c r="O120" s="5"/>
      <c r="P120" s="5"/>
      <c r="Q120" s="5"/>
      <c r="R120" s="5"/>
      <c r="S120" s="5"/>
      <c r="T120" s="5"/>
      <c r="U120" s="5"/>
      <c r="V120" s="5"/>
      <c r="W120" s="5"/>
      <c r="X120" s="5"/>
      <c r="Y120" s="5"/>
      <c r="Z120" s="5"/>
    </row>
    <row r="121" spans="1:26" ht="12" customHeight="1">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ht="12" customHeight="1">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ht="12" customHeight="1">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ht="12" customHeight="1">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ht="12" customHeight="1">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ht="12" customHeight="1">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ht="12" customHeight="1">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ht="12" customHeight="1">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ht="12" customHeight="1">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ht="12" customHeight="1">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ht="12" customHeight="1">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ht="12" customHeight="1">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ht="12" customHeight="1">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ht="12" customHeight="1">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ht="12" customHeight="1">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ht="12" customHeight="1">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ht="12" customHeight="1">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ht="12" customHeight="1">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ht="12" customHeight="1">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ht="12" customHeight="1">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ht="12" customHeight="1">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ht="12" customHeight="1">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ht="12" customHeight="1">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ht="12" customHeight="1">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ht="12" customHeight="1">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ht="12" customHeight="1">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ht="12" customHeight="1">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ht="12" customHeight="1">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ht="12" customHeight="1">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ht="12" customHeight="1">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ht="12" customHeight="1">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ht="12" customHeight="1">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ht="12" customHeight="1">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ht="12" customHeight="1">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ht="12" customHeight="1">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ht="12" customHeight="1">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ht="12" customHeight="1">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ht="12" customHeight="1">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ht="12" customHeight="1">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ht="12" customHeight="1">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ht="12" customHeight="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ht="12" customHeight="1">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ht="12" customHeight="1">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ht="12" customHeight="1">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ht="12" customHeight="1">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ht="12" customHeight="1">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ht="12" customHeight="1">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ht="12" customHeight="1">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ht="12" customHeight="1">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ht="12" customHeight="1">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ht="12" customHeight="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ht="12" customHeight="1">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ht="12" customHeight="1">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ht="12" customHeight="1">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ht="12" customHeight="1">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ht="12" customHeight="1">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ht="12" customHeight="1">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ht="12" customHeight="1">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ht="12" customHeight="1">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ht="12" customHeight="1">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ht="12" customHeight="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ht="12" customHeight="1">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ht="12" customHeight="1">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ht="12" customHeight="1">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ht="12" customHeight="1">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ht="12" customHeight="1">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ht="12" customHeight="1">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ht="12" customHeight="1">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ht="12" customHeight="1">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ht="12" customHeight="1">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ht="12" customHeight="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ht="12" customHeight="1">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ht="12" customHeight="1">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ht="12" customHeight="1">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ht="12" customHeight="1">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ht="12" customHeight="1">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ht="12" customHeight="1">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ht="12" customHeight="1">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ht="12" customHeight="1">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ht="12" customHeight="1">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sheetData>
  <mergeCells count="1">
    <mergeCell ref="A1:N1"/>
  </mergeCell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4">
        <x14:dataValidation type="list" showInputMessage="1" xr:uid="{00000000-0002-0000-0400-000000000000}">
          <x14:formula1>
            <xm:f>Lists!$C$2:$C$4</xm:f>
          </x14:formula1>
          <xm:sqref>F3:F502 N3:N502</xm:sqref>
        </x14:dataValidation>
        <x14:dataValidation type="list" showInputMessage="1" xr:uid="{00000000-0002-0000-0400-000001000000}">
          <x14:formula1>
            <xm:f>Lists!$D$2:$D$5</xm:f>
          </x14:formula1>
          <xm:sqref>G3:G502</xm:sqref>
        </x14:dataValidation>
        <x14:dataValidation type="list" showInputMessage="1" xr:uid="{00000000-0002-0000-0400-000002000000}">
          <x14:formula1>
            <xm:f>Lists!$I$2:$I$4</xm:f>
          </x14:formula1>
          <xm:sqref>H3:H502</xm:sqref>
        </x14:dataValidation>
        <x14:dataValidation type="list" showInputMessage="1" xr:uid="{00000000-0002-0000-0400-000003000000}">
          <x14:formula1>
            <xm:f>Lists!$E$2:$E$5</xm:f>
          </x14:formula1>
          <xm:sqref>I3:I502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200"/>
  <sheetViews>
    <sheetView workbookViewId="0"/>
  </sheetViews>
  <sheetFormatPr defaultRowHeight="13.8"/>
  <cols>
    <col min="1" max="1" width="16" customWidth="1"/>
    <col min="2" max="2" width="18" customWidth="1"/>
    <col min="3" max="3" width="24" customWidth="1"/>
    <col min="4" max="5" width="14" customWidth="1"/>
    <col min="6" max="6" width="16" customWidth="1"/>
    <col min="7" max="10" width="24" customWidth="1"/>
    <col min="11" max="11" width="32" customWidth="1"/>
    <col min="12" max="12" width="18" customWidth="1"/>
  </cols>
  <sheetData>
    <row r="1" spans="1:26" ht="34.5" customHeight="1">
      <c r="A1" s="12" t="s">
        <v>152</v>
      </c>
      <c r="B1" s="13"/>
      <c r="C1" s="13"/>
      <c r="D1" s="13"/>
      <c r="E1" s="13"/>
      <c r="F1" s="13"/>
      <c r="G1" s="13"/>
      <c r="H1" s="13"/>
      <c r="I1" s="13"/>
      <c r="J1" s="13"/>
      <c r="K1" s="13"/>
      <c r="L1" s="13"/>
      <c r="M1" s="5"/>
      <c r="N1" s="5"/>
      <c r="O1" s="5"/>
      <c r="P1" s="5"/>
      <c r="Q1" s="5"/>
      <c r="R1" s="5"/>
      <c r="S1" s="5"/>
      <c r="T1" s="5"/>
      <c r="U1" s="5"/>
      <c r="V1" s="5"/>
      <c r="W1" s="5"/>
      <c r="X1" s="5"/>
      <c r="Y1" s="5"/>
      <c r="Z1" s="5"/>
    </row>
    <row r="2" spans="1:26" ht="12" customHeight="1">
      <c r="A2" s="1" t="s">
        <v>26</v>
      </c>
      <c r="B2" s="1" t="s">
        <v>25</v>
      </c>
      <c r="C2" s="1" t="s">
        <v>153</v>
      </c>
      <c r="D2" s="1" t="s">
        <v>154</v>
      </c>
      <c r="E2" s="1" t="s">
        <v>155</v>
      </c>
      <c r="F2" s="1" t="s">
        <v>156</v>
      </c>
      <c r="G2" s="1" t="s">
        <v>157</v>
      </c>
      <c r="H2" s="1" t="s">
        <v>158</v>
      </c>
      <c r="I2" s="1" t="s">
        <v>159</v>
      </c>
      <c r="J2" s="1" t="s">
        <v>160</v>
      </c>
      <c r="K2" s="1" t="s">
        <v>161</v>
      </c>
      <c r="L2" s="1" t="s">
        <v>162</v>
      </c>
      <c r="M2" s="5"/>
      <c r="N2" s="5"/>
      <c r="O2" s="5"/>
      <c r="P2" s="5"/>
      <c r="Q2" s="5"/>
      <c r="R2" s="5"/>
      <c r="S2" s="5"/>
      <c r="T2" s="5"/>
      <c r="U2" s="5"/>
      <c r="V2" s="5"/>
      <c r="W2" s="5"/>
      <c r="X2" s="5"/>
      <c r="Y2" s="5"/>
      <c r="Z2" s="5"/>
    </row>
    <row r="3" spans="1:26" ht="12" customHeight="1">
      <c r="A3" s="4"/>
      <c r="B3" s="2"/>
      <c r="C3" s="2"/>
      <c r="D3" s="2"/>
      <c r="E3" s="2"/>
      <c r="F3" s="2"/>
      <c r="G3" s="2"/>
      <c r="H3" s="2"/>
      <c r="I3" s="2"/>
      <c r="J3" s="2"/>
      <c r="K3" s="2"/>
      <c r="L3" s="4"/>
      <c r="M3" s="5"/>
      <c r="N3" s="5"/>
      <c r="O3" s="5"/>
      <c r="P3" s="5"/>
      <c r="Q3" s="5"/>
      <c r="R3" s="5"/>
      <c r="S3" s="5"/>
      <c r="T3" s="5"/>
      <c r="U3" s="5"/>
      <c r="V3" s="5"/>
      <c r="W3" s="5"/>
      <c r="X3" s="5"/>
      <c r="Y3" s="5"/>
      <c r="Z3" s="5"/>
    </row>
    <row r="4" spans="1:26" ht="12" customHeight="1">
      <c r="A4" s="4"/>
      <c r="B4" s="2"/>
      <c r="C4" s="2"/>
      <c r="D4" s="2"/>
      <c r="E4" s="2"/>
      <c r="F4" s="2"/>
      <c r="G4" s="2"/>
      <c r="H4" s="2"/>
      <c r="I4" s="2"/>
      <c r="J4" s="2"/>
      <c r="K4" s="2"/>
      <c r="L4" s="4"/>
      <c r="M4" s="5"/>
      <c r="N4" s="5"/>
      <c r="O4" s="5"/>
      <c r="P4" s="5"/>
      <c r="Q4" s="5"/>
      <c r="R4" s="5"/>
      <c r="S4" s="5"/>
      <c r="T4" s="5"/>
      <c r="U4" s="5"/>
      <c r="V4" s="5"/>
      <c r="W4" s="5"/>
      <c r="X4" s="5"/>
      <c r="Y4" s="5"/>
      <c r="Z4" s="5"/>
    </row>
    <row r="5" spans="1:26" ht="12" customHeight="1">
      <c r="A5" s="4"/>
      <c r="B5" s="2"/>
      <c r="C5" s="2"/>
      <c r="D5" s="2"/>
      <c r="E5" s="2"/>
      <c r="F5" s="2"/>
      <c r="G5" s="2"/>
      <c r="H5" s="2"/>
      <c r="I5" s="2"/>
      <c r="J5" s="2"/>
      <c r="K5" s="2"/>
      <c r="L5" s="4"/>
      <c r="M5" s="5"/>
      <c r="N5" s="5"/>
      <c r="O5" s="5"/>
      <c r="P5" s="5"/>
      <c r="Q5" s="5"/>
      <c r="R5" s="5"/>
      <c r="S5" s="5"/>
      <c r="T5" s="5"/>
      <c r="U5" s="5"/>
      <c r="V5" s="5"/>
      <c r="W5" s="5"/>
      <c r="X5" s="5"/>
      <c r="Y5" s="5"/>
      <c r="Z5" s="5"/>
    </row>
    <row r="6" spans="1:26" ht="12" customHeight="1">
      <c r="A6" s="4"/>
      <c r="B6" s="2"/>
      <c r="C6" s="2"/>
      <c r="D6" s="2"/>
      <c r="E6" s="2"/>
      <c r="F6" s="2"/>
      <c r="G6" s="2"/>
      <c r="H6" s="2"/>
      <c r="I6" s="2"/>
      <c r="J6" s="2"/>
      <c r="K6" s="2"/>
      <c r="L6" s="4"/>
      <c r="M6" s="5"/>
      <c r="N6" s="5"/>
      <c r="O6" s="5"/>
      <c r="P6" s="5"/>
      <c r="Q6" s="5"/>
      <c r="R6" s="5"/>
      <c r="S6" s="5"/>
      <c r="T6" s="5"/>
      <c r="U6" s="5"/>
      <c r="V6" s="5"/>
      <c r="W6" s="5"/>
      <c r="X6" s="5"/>
      <c r="Y6" s="5"/>
      <c r="Z6" s="5"/>
    </row>
    <row r="7" spans="1:26" ht="12" customHeight="1">
      <c r="A7" s="4"/>
      <c r="B7" s="2"/>
      <c r="C7" s="2"/>
      <c r="D7" s="2"/>
      <c r="E7" s="2"/>
      <c r="F7" s="2"/>
      <c r="G7" s="2"/>
      <c r="H7" s="2"/>
      <c r="I7" s="2"/>
      <c r="J7" s="2"/>
      <c r="K7" s="2"/>
      <c r="L7" s="4"/>
      <c r="M7" s="5"/>
      <c r="N7" s="5"/>
      <c r="O7" s="5"/>
      <c r="P7" s="5"/>
      <c r="Q7" s="5"/>
      <c r="R7" s="5"/>
      <c r="S7" s="5"/>
      <c r="T7" s="5"/>
      <c r="U7" s="5"/>
      <c r="V7" s="5"/>
      <c r="W7" s="5"/>
      <c r="X7" s="5"/>
      <c r="Y7" s="5"/>
      <c r="Z7" s="5"/>
    </row>
    <row r="8" spans="1:26" ht="12" customHeight="1">
      <c r="A8" s="4"/>
      <c r="B8" s="2"/>
      <c r="C8" s="2"/>
      <c r="D8" s="2"/>
      <c r="E8" s="2"/>
      <c r="F8" s="2"/>
      <c r="G8" s="2"/>
      <c r="H8" s="2"/>
      <c r="I8" s="2"/>
      <c r="J8" s="2"/>
      <c r="K8" s="2"/>
      <c r="L8" s="4"/>
      <c r="M8" s="5"/>
      <c r="N8" s="5"/>
      <c r="O8" s="5"/>
      <c r="P8" s="5"/>
      <c r="Q8" s="5"/>
      <c r="R8" s="5"/>
      <c r="S8" s="5"/>
      <c r="T8" s="5"/>
      <c r="U8" s="5"/>
      <c r="V8" s="5"/>
      <c r="W8" s="5"/>
      <c r="X8" s="5"/>
      <c r="Y8" s="5"/>
      <c r="Z8" s="5"/>
    </row>
    <row r="9" spans="1:26" ht="12" customHeight="1">
      <c r="A9" s="4"/>
      <c r="B9" s="2"/>
      <c r="C9" s="2"/>
      <c r="D9" s="2"/>
      <c r="E9" s="2"/>
      <c r="F9" s="2"/>
      <c r="G9" s="2"/>
      <c r="H9" s="2"/>
      <c r="I9" s="2"/>
      <c r="J9" s="2"/>
      <c r="K9" s="2"/>
      <c r="L9" s="4"/>
      <c r="M9" s="5"/>
      <c r="N9" s="5"/>
      <c r="O9" s="5"/>
      <c r="P9" s="5"/>
      <c r="Q9" s="5"/>
      <c r="R9" s="5"/>
      <c r="S9" s="5"/>
      <c r="T9" s="5"/>
      <c r="U9" s="5"/>
      <c r="V9" s="5"/>
      <c r="W9" s="5"/>
      <c r="X9" s="5"/>
      <c r="Y9" s="5"/>
      <c r="Z9" s="5"/>
    </row>
    <row r="10" spans="1:26" ht="12" customHeight="1">
      <c r="A10" s="4"/>
      <c r="B10" s="2"/>
      <c r="C10" s="2"/>
      <c r="D10" s="2"/>
      <c r="E10" s="2"/>
      <c r="F10" s="2"/>
      <c r="G10" s="2"/>
      <c r="H10" s="2"/>
      <c r="I10" s="2"/>
      <c r="J10" s="2"/>
      <c r="K10" s="2"/>
      <c r="L10" s="4"/>
      <c r="M10" s="5"/>
      <c r="N10" s="5"/>
      <c r="O10" s="5"/>
      <c r="P10" s="5"/>
      <c r="Q10" s="5"/>
      <c r="R10" s="5"/>
      <c r="S10" s="5"/>
      <c r="T10" s="5"/>
      <c r="U10" s="5"/>
      <c r="V10" s="5"/>
      <c r="W10" s="5"/>
      <c r="X10" s="5"/>
      <c r="Y10" s="5"/>
      <c r="Z10" s="5"/>
    </row>
    <row r="11" spans="1:26" ht="12" customHeight="1">
      <c r="A11" s="4"/>
      <c r="B11" s="2"/>
      <c r="C11" s="2"/>
      <c r="D11" s="2"/>
      <c r="E11" s="2"/>
      <c r="F11" s="2"/>
      <c r="G11" s="2"/>
      <c r="H11" s="2"/>
      <c r="I11" s="2"/>
      <c r="J11" s="2"/>
      <c r="K11" s="2"/>
      <c r="L11" s="4"/>
      <c r="M11" s="5"/>
      <c r="N11" s="5"/>
      <c r="O11" s="5"/>
      <c r="P11" s="5"/>
      <c r="Q11" s="5"/>
      <c r="R11" s="5"/>
      <c r="S11" s="5"/>
      <c r="T11" s="5"/>
      <c r="U11" s="5"/>
      <c r="V11" s="5"/>
      <c r="W11" s="5"/>
      <c r="X11" s="5"/>
      <c r="Y11" s="5"/>
      <c r="Z11" s="5"/>
    </row>
    <row r="12" spans="1:26" ht="12" customHeight="1">
      <c r="A12" s="4"/>
      <c r="B12" s="2"/>
      <c r="C12" s="2"/>
      <c r="D12" s="2"/>
      <c r="E12" s="2"/>
      <c r="F12" s="2"/>
      <c r="G12" s="2"/>
      <c r="H12" s="2"/>
      <c r="I12" s="2"/>
      <c r="J12" s="2"/>
      <c r="K12" s="2"/>
      <c r="L12" s="4"/>
      <c r="M12" s="5"/>
      <c r="N12" s="5"/>
      <c r="O12" s="5"/>
      <c r="P12" s="5"/>
      <c r="Q12" s="5"/>
      <c r="R12" s="5"/>
      <c r="S12" s="5"/>
      <c r="T12" s="5"/>
      <c r="U12" s="5"/>
      <c r="V12" s="5"/>
      <c r="W12" s="5"/>
      <c r="X12" s="5"/>
      <c r="Y12" s="5"/>
      <c r="Z12" s="5"/>
    </row>
    <row r="13" spans="1:26" ht="12" customHeight="1">
      <c r="A13" s="4"/>
      <c r="B13" s="2"/>
      <c r="C13" s="2"/>
      <c r="D13" s="2"/>
      <c r="E13" s="2"/>
      <c r="F13" s="2"/>
      <c r="G13" s="2"/>
      <c r="H13" s="2"/>
      <c r="I13" s="2"/>
      <c r="J13" s="2"/>
      <c r="K13" s="2"/>
      <c r="L13" s="4"/>
      <c r="M13" s="5"/>
      <c r="N13" s="5"/>
      <c r="O13" s="5"/>
      <c r="P13" s="5"/>
      <c r="Q13" s="5"/>
      <c r="R13" s="5"/>
      <c r="S13" s="5"/>
      <c r="T13" s="5"/>
      <c r="U13" s="5"/>
      <c r="V13" s="5"/>
      <c r="W13" s="5"/>
      <c r="X13" s="5"/>
      <c r="Y13" s="5"/>
      <c r="Z13" s="5"/>
    </row>
    <row r="14" spans="1:26" ht="12" customHeight="1">
      <c r="A14" s="4"/>
      <c r="B14" s="2"/>
      <c r="C14" s="2"/>
      <c r="D14" s="2"/>
      <c r="E14" s="2"/>
      <c r="F14" s="2"/>
      <c r="G14" s="2"/>
      <c r="H14" s="2"/>
      <c r="I14" s="2"/>
      <c r="J14" s="2"/>
      <c r="K14" s="2"/>
      <c r="L14" s="4"/>
      <c r="M14" s="5"/>
      <c r="N14" s="5"/>
      <c r="O14" s="5"/>
      <c r="P14" s="5"/>
      <c r="Q14" s="5"/>
      <c r="R14" s="5"/>
      <c r="S14" s="5"/>
      <c r="T14" s="5"/>
      <c r="U14" s="5"/>
      <c r="V14" s="5"/>
      <c r="W14" s="5"/>
      <c r="X14" s="5"/>
      <c r="Y14" s="5"/>
      <c r="Z14" s="5"/>
    </row>
    <row r="15" spans="1:26" ht="12" customHeight="1">
      <c r="A15" s="4"/>
      <c r="B15" s="2"/>
      <c r="C15" s="2"/>
      <c r="D15" s="2"/>
      <c r="E15" s="2"/>
      <c r="F15" s="2"/>
      <c r="G15" s="2"/>
      <c r="H15" s="2"/>
      <c r="I15" s="2"/>
      <c r="J15" s="2"/>
      <c r="K15" s="2"/>
      <c r="L15" s="4"/>
      <c r="M15" s="5"/>
      <c r="N15" s="5"/>
      <c r="O15" s="5"/>
      <c r="P15" s="5"/>
      <c r="Q15" s="5"/>
      <c r="R15" s="5"/>
      <c r="S15" s="5"/>
      <c r="T15" s="5"/>
      <c r="U15" s="5"/>
      <c r="V15" s="5"/>
      <c r="W15" s="5"/>
      <c r="X15" s="5"/>
      <c r="Y15" s="5"/>
      <c r="Z15" s="5"/>
    </row>
    <row r="16" spans="1:26" ht="12" customHeight="1">
      <c r="A16" s="4"/>
      <c r="B16" s="2"/>
      <c r="C16" s="2"/>
      <c r="D16" s="2"/>
      <c r="E16" s="2"/>
      <c r="F16" s="2"/>
      <c r="G16" s="2"/>
      <c r="H16" s="2"/>
      <c r="I16" s="2"/>
      <c r="J16" s="2"/>
      <c r="K16" s="2"/>
      <c r="L16" s="4"/>
      <c r="M16" s="5"/>
      <c r="N16" s="5"/>
      <c r="O16" s="5"/>
      <c r="P16" s="5"/>
      <c r="Q16" s="5"/>
      <c r="R16" s="5"/>
      <c r="S16" s="5"/>
      <c r="T16" s="5"/>
      <c r="U16" s="5"/>
      <c r="V16" s="5"/>
      <c r="W16" s="5"/>
      <c r="X16" s="5"/>
      <c r="Y16" s="5"/>
      <c r="Z16" s="5"/>
    </row>
    <row r="17" spans="1:26" ht="12" customHeight="1">
      <c r="A17" s="4"/>
      <c r="B17" s="2"/>
      <c r="C17" s="2"/>
      <c r="D17" s="2"/>
      <c r="E17" s="2"/>
      <c r="F17" s="2"/>
      <c r="G17" s="2"/>
      <c r="H17" s="2"/>
      <c r="I17" s="2"/>
      <c r="J17" s="2"/>
      <c r="K17" s="2"/>
      <c r="L17" s="4"/>
      <c r="M17" s="5"/>
      <c r="N17" s="5"/>
      <c r="O17" s="5"/>
      <c r="P17" s="5"/>
      <c r="Q17" s="5"/>
      <c r="R17" s="5"/>
      <c r="S17" s="5"/>
      <c r="T17" s="5"/>
      <c r="U17" s="5"/>
      <c r="V17" s="5"/>
      <c r="W17" s="5"/>
      <c r="X17" s="5"/>
      <c r="Y17" s="5"/>
      <c r="Z17" s="5"/>
    </row>
    <row r="18" spans="1:26" ht="12" customHeight="1">
      <c r="A18" s="4"/>
      <c r="B18" s="2"/>
      <c r="C18" s="2"/>
      <c r="D18" s="2"/>
      <c r="E18" s="2"/>
      <c r="F18" s="2"/>
      <c r="G18" s="2"/>
      <c r="H18" s="2"/>
      <c r="I18" s="2"/>
      <c r="J18" s="2"/>
      <c r="K18" s="2"/>
      <c r="L18" s="4"/>
      <c r="M18" s="5"/>
      <c r="N18" s="5"/>
      <c r="O18" s="5"/>
      <c r="P18" s="5"/>
      <c r="Q18" s="5"/>
      <c r="R18" s="5"/>
      <c r="S18" s="5"/>
      <c r="T18" s="5"/>
      <c r="U18" s="5"/>
      <c r="V18" s="5"/>
      <c r="W18" s="5"/>
      <c r="X18" s="5"/>
      <c r="Y18" s="5"/>
      <c r="Z18" s="5"/>
    </row>
    <row r="19" spans="1:26" ht="12" customHeight="1">
      <c r="A19" s="4"/>
      <c r="B19" s="2"/>
      <c r="C19" s="2"/>
      <c r="D19" s="2"/>
      <c r="E19" s="2"/>
      <c r="F19" s="2"/>
      <c r="G19" s="2"/>
      <c r="H19" s="2"/>
      <c r="I19" s="2"/>
      <c r="J19" s="2"/>
      <c r="K19" s="2"/>
      <c r="L19" s="4"/>
      <c r="M19" s="5"/>
      <c r="N19" s="5"/>
      <c r="O19" s="5"/>
      <c r="P19" s="5"/>
      <c r="Q19" s="5"/>
      <c r="R19" s="5"/>
      <c r="S19" s="5"/>
      <c r="T19" s="5"/>
      <c r="U19" s="5"/>
      <c r="V19" s="5"/>
      <c r="W19" s="5"/>
      <c r="X19" s="5"/>
      <c r="Y19" s="5"/>
      <c r="Z19" s="5"/>
    </row>
    <row r="20" spans="1:26" ht="12" customHeight="1">
      <c r="A20" s="4"/>
      <c r="B20" s="2"/>
      <c r="C20" s="2"/>
      <c r="D20" s="2"/>
      <c r="E20" s="2"/>
      <c r="F20" s="2"/>
      <c r="G20" s="2"/>
      <c r="H20" s="2"/>
      <c r="I20" s="2"/>
      <c r="J20" s="2"/>
      <c r="K20" s="2"/>
      <c r="L20" s="4"/>
      <c r="M20" s="5"/>
      <c r="N20" s="5"/>
      <c r="O20" s="5"/>
      <c r="P20" s="5"/>
      <c r="Q20" s="5"/>
      <c r="R20" s="5"/>
      <c r="S20" s="5"/>
      <c r="T20" s="5"/>
      <c r="U20" s="5"/>
      <c r="V20" s="5"/>
      <c r="W20" s="5"/>
      <c r="X20" s="5"/>
      <c r="Y20" s="5"/>
      <c r="Z20" s="5"/>
    </row>
    <row r="21" spans="1:26" ht="12" customHeight="1">
      <c r="A21" s="4"/>
      <c r="B21" s="2"/>
      <c r="C21" s="2"/>
      <c r="D21" s="2"/>
      <c r="E21" s="2"/>
      <c r="F21" s="2"/>
      <c r="G21" s="2"/>
      <c r="H21" s="2"/>
      <c r="I21" s="2"/>
      <c r="J21" s="2"/>
      <c r="K21" s="2"/>
      <c r="L21" s="4"/>
      <c r="M21" s="5"/>
      <c r="N21" s="5"/>
      <c r="O21" s="5"/>
      <c r="P21" s="5"/>
      <c r="Q21" s="5"/>
      <c r="R21" s="5"/>
      <c r="S21" s="5"/>
      <c r="T21" s="5"/>
      <c r="U21" s="5"/>
      <c r="V21" s="5"/>
      <c r="W21" s="5"/>
      <c r="X21" s="5"/>
      <c r="Y21" s="5"/>
      <c r="Z21" s="5"/>
    </row>
    <row r="22" spans="1:26" ht="12" customHeight="1">
      <c r="A22" s="4"/>
      <c r="B22" s="2"/>
      <c r="C22" s="2"/>
      <c r="D22" s="2"/>
      <c r="E22" s="2"/>
      <c r="F22" s="2"/>
      <c r="G22" s="2"/>
      <c r="H22" s="2"/>
      <c r="I22" s="2"/>
      <c r="J22" s="2"/>
      <c r="K22" s="2"/>
      <c r="L22" s="4"/>
      <c r="M22" s="5"/>
      <c r="N22" s="5"/>
      <c r="O22" s="5"/>
      <c r="P22" s="5"/>
      <c r="Q22" s="5"/>
      <c r="R22" s="5"/>
      <c r="S22" s="5"/>
      <c r="T22" s="5"/>
      <c r="U22" s="5"/>
      <c r="V22" s="5"/>
      <c r="W22" s="5"/>
      <c r="X22" s="5"/>
      <c r="Y22" s="5"/>
      <c r="Z22" s="5"/>
    </row>
    <row r="23" spans="1:26" ht="12" customHeight="1">
      <c r="A23" s="4"/>
      <c r="B23" s="2"/>
      <c r="C23" s="2"/>
      <c r="D23" s="2"/>
      <c r="E23" s="2"/>
      <c r="F23" s="2"/>
      <c r="G23" s="2"/>
      <c r="H23" s="2"/>
      <c r="I23" s="2"/>
      <c r="J23" s="2"/>
      <c r="K23" s="2"/>
      <c r="L23" s="4"/>
      <c r="M23" s="5"/>
      <c r="N23" s="5"/>
      <c r="O23" s="5"/>
      <c r="P23" s="5"/>
      <c r="Q23" s="5"/>
      <c r="R23" s="5"/>
      <c r="S23" s="5"/>
      <c r="T23" s="5"/>
      <c r="U23" s="5"/>
      <c r="V23" s="5"/>
      <c r="W23" s="5"/>
      <c r="X23" s="5"/>
      <c r="Y23" s="5"/>
      <c r="Z23" s="5"/>
    </row>
    <row r="24" spans="1:26" ht="12" customHeight="1">
      <c r="A24" s="4"/>
      <c r="B24" s="2"/>
      <c r="C24" s="2"/>
      <c r="D24" s="2"/>
      <c r="E24" s="2"/>
      <c r="F24" s="2"/>
      <c r="G24" s="2"/>
      <c r="H24" s="2"/>
      <c r="I24" s="2"/>
      <c r="J24" s="2"/>
      <c r="K24" s="2"/>
      <c r="L24" s="4"/>
      <c r="M24" s="5"/>
      <c r="N24" s="5"/>
      <c r="O24" s="5"/>
      <c r="P24" s="5"/>
      <c r="Q24" s="5"/>
      <c r="R24" s="5"/>
      <c r="S24" s="5"/>
      <c r="T24" s="5"/>
      <c r="U24" s="5"/>
      <c r="V24" s="5"/>
      <c r="W24" s="5"/>
      <c r="X24" s="5"/>
      <c r="Y24" s="5"/>
      <c r="Z24" s="5"/>
    </row>
    <row r="25" spans="1:26" ht="12" customHeight="1">
      <c r="A25" s="4"/>
      <c r="B25" s="2"/>
      <c r="C25" s="2"/>
      <c r="D25" s="2"/>
      <c r="E25" s="2"/>
      <c r="F25" s="2"/>
      <c r="G25" s="2"/>
      <c r="H25" s="2"/>
      <c r="I25" s="2"/>
      <c r="J25" s="2"/>
      <c r="K25" s="2"/>
      <c r="L25" s="4"/>
      <c r="M25" s="5"/>
      <c r="N25" s="5"/>
      <c r="O25" s="5"/>
      <c r="P25" s="5"/>
      <c r="Q25" s="5"/>
      <c r="R25" s="5"/>
      <c r="S25" s="5"/>
      <c r="T25" s="5"/>
      <c r="U25" s="5"/>
      <c r="V25" s="5"/>
      <c r="W25" s="5"/>
      <c r="X25" s="5"/>
      <c r="Y25" s="5"/>
      <c r="Z25" s="5"/>
    </row>
    <row r="26" spans="1:26" ht="12" customHeight="1">
      <c r="A26" s="4"/>
      <c r="B26" s="2"/>
      <c r="C26" s="2"/>
      <c r="D26" s="2"/>
      <c r="E26" s="2"/>
      <c r="F26" s="2"/>
      <c r="G26" s="2"/>
      <c r="H26" s="2"/>
      <c r="I26" s="2"/>
      <c r="J26" s="2"/>
      <c r="K26" s="2"/>
      <c r="L26" s="4"/>
      <c r="M26" s="5"/>
      <c r="N26" s="5"/>
      <c r="O26" s="5"/>
      <c r="P26" s="5"/>
      <c r="Q26" s="5"/>
      <c r="R26" s="5"/>
      <c r="S26" s="5"/>
      <c r="T26" s="5"/>
      <c r="U26" s="5"/>
      <c r="V26" s="5"/>
      <c r="W26" s="5"/>
      <c r="X26" s="5"/>
      <c r="Y26" s="5"/>
      <c r="Z26" s="5"/>
    </row>
    <row r="27" spans="1:26" ht="12" customHeight="1">
      <c r="A27" s="4"/>
      <c r="B27" s="2"/>
      <c r="C27" s="2"/>
      <c r="D27" s="2"/>
      <c r="E27" s="2"/>
      <c r="F27" s="2"/>
      <c r="G27" s="2"/>
      <c r="H27" s="2"/>
      <c r="I27" s="2"/>
      <c r="J27" s="2"/>
      <c r="K27" s="2"/>
      <c r="L27" s="4"/>
      <c r="M27" s="5"/>
      <c r="N27" s="5"/>
      <c r="O27" s="5"/>
      <c r="P27" s="5"/>
      <c r="Q27" s="5"/>
      <c r="R27" s="5"/>
      <c r="S27" s="5"/>
      <c r="T27" s="5"/>
      <c r="U27" s="5"/>
      <c r="V27" s="5"/>
      <c r="W27" s="5"/>
      <c r="X27" s="5"/>
      <c r="Y27" s="5"/>
      <c r="Z27" s="5"/>
    </row>
    <row r="28" spans="1:26" ht="12" customHeight="1">
      <c r="A28" s="4"/>
      <c r="B28" s="2"/>
      <c r="C28" s="2"/>
      <c r="D28" s="2"/>
      <c r="E28" s="2"/>
      <c r="F28" s="2"/>
      <c r="G28" s="2"/>
      <c r="H28" s="2"/>
      <c r="I28" s="2"/>
      <c r="J28" s="2"/>
      <c r="K28" s="2"/>
      <c r="L28" s="4"/>
      <c r="M28" s="5"/>
      <c r="N28" s="5"/>
      <c r="O28" s="5"/>
      <c r="P28" s="5"/>
      <c r="Q28" s="5"/>
      <c r="R28" s="5"/>
      <c r="S28" s="5"/>
      <c r="T28" s="5"/>
      <c r="U28" s="5"/>
      <c r="V28" s="5"/>
      <c r="W28" s="5"/>
      <c r="X28" s="5"/>
      <c r="Y28" s="5"/>
      <c r="Z28" s="5"/>
    </row>
    <row r="29" spans="1:26" ht="12" customHeight="1">
      <c r="A29" s="4"/>
      <c r="B29" s="2"/>
      <c r="C29" s="2"/>
      <c r="D29" s="2"/>
      <c r="E29" s="2"/>
      <c r="F29" s="2"/>
      <c r="G29" s="2"/>
      <c r="H29" s="2"/>
      <c r="I29" s="2"/>
      <c r="J29" s="2"/>
      <c r="K29" s="2"/>
      <c r="L29" s="4"/>
      <c r="M29" s="5"/>
      <c r="N29" s="5"/>
      <c r="O29" s="5"/>
      <c r="P29" s="5"/>
      <c r="Q29" s="5"/>
      <c r="R29" s="5"/>
      <c r="S29" s="5"/>
      <c r="T29" s="5"/>
      <c r="U29" s="5"/>
      <c r="V29" s="5"/>
      <c r="W29" s="5"/>
      <c r="X29" s="5"/>
      <c r="Y29" s="5"/>
      <c r="Z29" s="5"/>
    </row>
    <row r="30" spans="1:26" ht="12" customHeight="1">
      <c r="A30" s="4"/>
      <c r="B30" s="2"/>
      <c r="C30" s="2"/>
      <c r="D30" s="2"/>
      <c r="E30" s="2"/>
      <c r="F30" s="2"/>
      <c r="G30" s="2"/>
      <c r="H30" s="2"/>
      <c r="I30" s="2"/>
      <c r="J30" s="2"/>
      <c r="K30" s="2"/>
      <c r="L30" s="4"/>
      <c r="M30" s="5"/>
      <c r="N30" s="5"/>
      <c r="O30" s="5"/>
      <c r="P30" s="5"/>
      <c r="Q30" s="5"/>
      <c r="R30" s="5"/>
      <c r="S30" s="5"/>
      <c r="T30" s="5"/>
      <c r="U30" s="5"/>
      <c r="V30" s="5"/>
      <c r="W30" s="5"/>
      <c r="X30" s="5"/>
      <c r="Y30" s="5"/>
      <c r="Z30" s="5"/>
    </row>
    <row r="31" spans="1:26" ht="12" customHeight="1">
      <c r="A31" s="4"/>
      <c r="B31" s="2"/>
      <c r="C31" s="2"/>
      <c r="D31" s="2"/>
      <c r="E31" s="2"/>
      <c r="F31" s="2"/>
      <c r="G31" s="2"/>
      <c r="H31" s="2"/>
      <c r="I31" s="2"/>
      <c r="J31" s="2"/>
      <c r="K31" s="2"/>
      <c r="L31" s="4"/>
      <c r="M31" s="5"/>
      <c r="N31" s="5"/>
      <c r="O31" s="5"/>
      <c r="P31" s="5"/>
      <c r="Q31" s="5"/>
      <c r="R31" s="5"/>
      <c r="S31" s="5"/>
      <c r="T31" s="5"/>
      <c r="U31" s="5"/>
      <c r="V31" s="5"/>
      <c r="W31" s="5"/>
      <c r="X31" s="5"/>
      <c r="Y31" s="5"/>
      <c r="Z31" s="5"/>
    </row>
    <row r="32" spans="1:26" ht="12" customHeight="1">
      <c r="A32" s="4"/>
      <c r="B32" s="2"/>
      <c r="C32" s="2"/>
      <c r="D32" s="2"/>
      <c r="E32" s="2"/>
      <c r="F32" s="2"/>
      <c r="G32" s="2"/>
      <c r="H32" s="2"/>
      <c r="I32" s="2"/>
      <c r="J32" s="2"/>
      <c r="K32" s="2"/>
      <c r="L32" s="4"/>
      <c r="M32" s="5"/>
      <c r="N32" s="5"/>
      <c r="O32" s="5"/>
      <c r="P32" s="5"/>
      <c r="Q32" s="5"/>
      <c r="R32" s="5"/>
      <c r="S32" s="5"/>
      <c r="T32" s="5"/>
      <c r="U32" s="5"/>
      <c r="V32" s="5"/>
      <c r="W32" s="5"/>
      <c r="X32" s="5"/>
      <c r="Y32" s="5"/>
      <c r="Z32" s="5"/>
    </row>
    <row r="33" spans="1:26" ht="12" customHeight="1">
      <c r="A33" s="4"/>
      <c r="B33" s="2"/>
      <c r="C33" s="2"/>
      <c r="D33" s="2"/>
      <c r="E33" s="2"/>
      <c r="F33" s="2"/>
      <c r="G33" s="2"/>
      <c r="H33" s="2"/>
      <c r="I33" s="2"/>
      <c r="J33" s="2"/>
      <c r="K33" s="2"/>
      <c r="L33" s="4"/>
      <c r="M33" s="5"/>
      <c r="N33" s="5"/>
      <c r="O33" s="5"/>
      <c r="P33" s="5"/>
      <c r="Q33" s="5"/>
      <c r="R33" s="5"/>
      <c r="S33" s="5"/>
      <c r="T33" s="5"/>
      <c r="U33" s="5"/>
      <c r="V33" s="5"/>
      <c r="W33" s="5"/>
      <c r="X33" s="5"/>
      <c r="Y33" s="5"/>
      <c r="Z33" s="5"/>
    </row>
    <row r="34" spans="1:26" ht="12" customHeight="1">
      <c r="A34" s="4"/>
      <c r="B34" s="2"/>
      <c r="C34" s="2"/>
      <c r="D34" s="2"/>
      <c r="E34" s="2"/>
      <c r="F34" s="2"/>
      <c r="G34" s="2"/>
      <c r="H34" s="2"/>
      <c r="I34" s="2"/>
      <c r="J34" s="2"/>
      <c r="K34" s="2"/>
      <c r="L34" s="4"/>
      <c r="M34" s="5"/>
      <c r="N34" s="5"/>
      <c r="O34" s="5"/>
      <c r="P34" s="5"/>
      <c r="Q34" s="5"/>
      <c r="R34" s="5"/>
      <c r="S34" s="5"/>
      <c r="T34" s="5"/>
      <c r="U34" s="5"/>
      <c r="V34" s="5"/>
      <c r="W34" s="5"/>
      <c r="X34" s="5"/>
      <c r="Y34" s="5"/>
      <c r="Z34" s="5"/>
    </row>
    <row r="35" spans="1:26" ht="12" customHeight="1">
      <c r="A35" s="4"/>
      <c r="B35" s="2"/>
      <c r="C35" s="2"/>
      <c r="D35" s="2"/>
      <c r="E35" s="2"/>
      <c r="F35" s="2"/>
      <c r="G35" s="2"/>
      <c r="H35" s="2"/>
      <c r="I35" s="2"/>
      <c r="J35" s="2"/>
      <c r="K35" s="2"/>
      <c r="L35" s="4"/>
      <c r="M35" s="5"/>
      <c r="N35" s="5"/>
      <c r="O35" s="5"/>
      <c r="P35" s="5"/>
      <c r="Q35" s="5"/>
      <c r="R35" s="5"/>
      <c r="S35" s="5"/>
      <c r="T35" s="5"/>
      <c r="U35" s="5"/>
      <c r="V35" s="5"/>
      <c r="W35" s="5"/>
      <c r="X35" s="5"/>
      <c r="Y35" s="5"/>
      <c r="Z35" s="5"/>
    </row>
    <row r="36" spans="1:26" ht="12" customHeight="1">
      <c r="A36" s="4"/>
      <c r="B36" s="2"/>
      <c r="C36" s="2"/>
      <c r="D36" s="2"/>
      <c r="E36" s="2"/>
      <c r="F36" s="2"/>
      <c r="G36" s="2"/>
      <c r="H36" s="2"/>
      <c r="I36" s="2"/>
      <c r="J36" s="2"/>
      <c r="K36" s="2"/>
      <c r="L36" s="4"/>
      <c r="M36" s="5"/>
      <c r="N36" s="5"/>
      <c r="O36" s="5"/>
      <c r="P36" s="5"/>
      <c r="Q36" s="5"/>
      <c r="R36" s="5"/>
      <c r="S36" s="5"/>
      <c r="T36" s="5"/>
      <c r="U36" s="5"/>
      <c r="V36" s="5"/>
      <c r="W36" s="5"/>
      <c r="X36" s="5"/>
      <c r="Y36" s="5"/>
      <c r="Z36" s="5"/>
    </row>
    <row r="37" spans="1:26" ht="12" customHeight="1">
      <c r="A37" s="4"/>
      <c r="B37" s="2"/>
      <c r="C37" s="2"/>
      <c r="D37" s="2"/>
      <c r="E37" s="2"/>
      <c r="F37" s="2"/>
      <c r="G37" s="2"/>
      <c r="H37" s="2"/>
      <c r="I37" s="2"/>
      <c r="J37" s="2"/>
      <c r="K37" s="2"/>
      <c r="L37" s="4"/>
      <c r="M37" s="5"/>
      <c r="N37" s="5"/>
      <c r="O37" s="5"/>
      <c r="P37" s="5"/>
      <c r="Q37" s="5"/>
      <c r="R37" s="5"/>
      <c r="S37" s="5"/>
      <c r="T37" s="5"/>
      <c r="U37" s="5"/>
      <c r="V37" s="5"/>
      <c r="W37" s="5"/>
      <c r="X37" s="5"/>
      <c r="Y37" s="5"/>
      <c r="Z37" s="5"/>
    </row>
    <row r="38" spans="1:26" ht="12" customHeight="1">
      <c r="A38" s="4"/>
      <c r="B38" s="2"/>
      <c r="C38" s="2"/>
      <c r="D38" s="2"/>
      <c r="E38" s="2"/>
      <c r="F38" s="2"/>
      <c r="G38" s="2"/>
      <c r="H38" s="2"/>
      <c r="I38" s="2"/>
      <c r="J38" s="2"/>
      <c r="K38" s="2"/>
      <c r="L38" s="4"/>
      <c r="M38" s="5"/>
      <c r="N38" s="5"/>
      <c r="O38" s="5"/>
      <c r="P38" s="5"/>
      <c r="Q38" s="5"/>
      <c r="R38" s="5"/>
      <c r="S38" s="5"/>
      <c r="T38" s="5"/>
      <c r="U38" s="5"/>
      <c r="V38" s="5"/>
      <c r="W38" s="5"/>
      <c r="X38" s="5"/>
      <c r="Y38" s="5"/>
      <c r="Z38" s="5"/>
    </row>
    <row r="39" spans="1:26" ht="12" customHeight="1">
      <c r="A39" s="4"/>
      <c r="B39" s="2"/>
      <c r="C39" s="2"/>
      <c r="D39" s="2"/>
      <c r="E39" s="2"/>
      <c r="F39" s="2"/>
      <c r="G39" s="2"/>
      <c r="H39" s="2"/>
      <c r="I39" s="2"/>
      <c r="J39" s="2"/>
      <c r="K39" s="2"/>
      <c r="L39" s="4"/>
      <c r="M39" s="5"/>
      <c r="N39" s="5"/>
      <c r="O39" s="5"/>
      <c r="P39" s="5"/>
      <c r="Q39" s="5"/>
      <c r="R39" s="5"/>
      <c r="S39" s="5"/>
      <c r="T39" s="5"/>
      <c r="U39" s="5"/>
      <c r="V39" s="5"/>
      <c r="W39" s="5"/>
      <c r="X39" s="5"/>
      <c r="Y39" s="5"/>
      <c r="Z39" s="5"/>
    </row>
    <row r="40" spans="1:26" ht="12" customHeight="1">
      <c r="A40" s="4"/>
      <c r="B40" s="2"/>
      <c r="C40" s="2"/>
      <c r="D40" s="2"/>
      <c r="E40" s="2"/>
      <c r="F40" s="2"/>
      <c r="G40" s="2"/>
      <c r="H40" s="2"/>
      <c r="I40" s="2"/>
      <c r="J40" s="2"/>
      <c r="K40" s="2"/>
      <c r="L40" s="4"/>
      <c r="M40" s="5"/>
      <c r="N40" s="5"/>
      <c r="O40" s="5"/>
      <c r="P40" s="5"/>
      <c r="Q40" s="5"/>
      <c r="R40" s="5"/>
      <c r="S40" s="5"/>
      <c r="T40" s="5"/>
      <c r="U40" s="5"/>
      <c r="V40" s="5"/>
      <c r="W40" s="5"/>
      <c r="X40" s="5"/>
      <c r="Y40" s="5"/>
      <c r="Z40" s="5"/>
    </row>
    <row r="41" spans="1:26" ht="12" customHeight="1">
      <c r="A41" s="4"/>
      <c r="B41" s="2"/>
      <c r="C41" s="2"/>
      <c r="D41" s="2"/>
      <c r="E41" s="2"/>
      <c r="F41" s="2"/>
      <c r="G41" s="2"/>
      <c r="H41" s="2"/>
      <c r="I41" s="2"/>
      <c r="J41" s="2"/>
      <c r="K41" s="2"/>
      <c r="L41" s="4"/>
      <c r="M41" s="5"/>
      <c r="N41" s="5"/>
      <c r="O41" s="5"/>
      <c r="P41" s="5"/>
      <c r="Q41" s="5"/>
      <c r="R41" s="5"/>
      <c r="S41" s="5"/>
      <c r="T41" s="5"/>
      <c r="U41" s="5"/>
      <c r="V41" s="5"/>
      <c r="W41" s="5"/>
      <c r="X41" s="5"/>
      <c r="Y41" s="5"/>
      <c r="Z41" s="5"/>
    </row>
    <row r="42" spans="1:26" ht="12" customHeight="1">
      <c r="A42" s="4"/>
      <c r="B42" s="2"/>
      <c r="C42" s="2"/>
      <c r="D42" s="2"/>
      <c r="E42" s="2"/>
      <c r="F42" s="2"/>
      <c r="G42" s="2"/>
      <c r="H42" s="2"/>
      <c r="I42" s="2"/>
      <c r="J42" s="2"/>
      <c r="K42" s="2"/>
      <c r="L42" s="4"/>
      <c r="M42" s="5"/>
      <c r="N42" s="5"/>
      <c r="O42" s="5"/>
      <c r="P42" s="5"/>
      <c r="Q42" s="5"/>
      <c r="R42" s="5"/>
      <c r="S42" s="5"/>
      <c r="T42" s="5"/>
      <c r="U42" s="5"/>
      <c r="V42" s="5"/>
      <c r="W42" s="5"/>
      <c r="X42" s="5"/>
      <c r="Y42" s="5"/>
      <c r="Z42" s="5"/>
    </row>
    <row r="43" spans="1:26" ht="12" customHeight="1">
      <c r="A43" s="4"/>
      <c r="B43" s="2"/>
      <c r="C43" s="2"/>
      <c r="D43" s="2"/>
      <c r="E43" s="2"/>
      <c r="F43" s="2"/>
      <c r="G43" s="2"/>
      <c r="H43" s="2"/>
      <c r="I43" s="2"/>
      <c r="J43" s="2"/>
      <c r="K43" s="2"/>
      <c r="L43" s="4"/>
      <c r="M43" s="5"/>
      <c r="N43" s="5"/>
      <c r="O43" s="5"/>
      <c r="P43" s="5"/>
      <c r="Q43" s="5"/>
      <c r="R43" s="5"/>
      <c r="S43" s="5"/>
      <c r="T43" s="5"/>
      <c r="U43" s="5"/>
      <c r="V43" s="5"/>
      <c r="W43" s="5"/>
      <c r="X43" s="5"/>
      <c r="Y43" s="5"/>
      <c r="Z43" s="5"/>
    </row>
    <row r="44" spans="1:26" ht="12" customHeight="1">
      <c r="A44" s="4"/>
      <c r="B44" s="2"/>
      <c r="C44" s="2"/>
      <c r="D44" s="2"/>
      <c r="E44" s="2"/>
      <c r="F44" s="2"/>
      <c r="G44" s="2"/>
      <c r="H44" s="2"/>
      <c r="I44" s="2"/>
      <c r="J44" s="2"/>
      <c r="K44" s="2"/>
      <c r="L44" s="4"/>
      <c r="M44" s="5"/>
      <c r="N44" s="5"/>
      <c r="O44" s="5"/>
      <c r="P44" s="5"/>
      <c r="Q44" s="5"/>
      <c r="R44" s="5"/>
      <c r="S44" s="5"/>
      <c r="T44" s="5"/>
      <c r="U44" s="5"/>
      <c r="V44" s="5"/>
      <c r="W44" s="5"/>
      <c r="X44" s="5"/>
      <c r="Y44" s="5"/>
      <c r="Z44" s="5"/>
    </row>
    <row r="45" spans="1:26" ht="12" customHeight="1">
      <c r="A45" s="4"/>
      <c r="B45" s="2"/>
      <c r="C45" s="2"/>
      <c r="D45" s="2"/>
      <c r="E45" s="2"/>
      <c r="F45" s="2"/>
      <c r="G45" s="2"/>
      <c r="H45" s="2"/>
      <c r="I45" s="2"/>
      <c r="J45" s="2"/>
      <c r="K45" s="2"/>
      <c r="L45" s="4"/>
      <c r="M45" s="5"/>
      <c r="N45" s="5"/>
      <c r="O45" s="5"/>
      <c r="P45" s="5"/>
      <c r="Q45" s="5"/>
      <c r="R45" s="5"/>
      <c r="S45" s="5"/>
      <c r="T45" s="5"/>
      <c r="U45" s="5"/>
      <c r="V45" s="5"/>
      <c r="W45" s="5"/>
      <c r="X45" s="5"/>
      <c r="Y45" s="5"/>
      <c r="Z45" s="5"/>
    </row>
    <row r="46" spans="1:26" ht="12" customHeight="1">
      <c r="A46" s="4"/>
      <c r="B46" s="2"/>
      <c r="C46" s="2"/>
      <c r="D46" s="2"/>
      <c r="E46" s="2"/>
      <c r="F46" s="2"/>
      <c r="G46" s="2"/>
      <c r="H46" s="2"/>
      <c r="I46" s="2"/>
      <c r="J46" s="2"/>
      <c r="K46" s="2"/>
      <c r="L46" s="4"/>
      <c r="M46" s="5"/>
      <c r="N46" s="5"/>
      <c r="O46" s="5"/>
      <c r="P46" s="5"/>
      <c r="Q46" s="5"/>
      <c r="R46" s="5"/>
      <c r="S46" s="5"/>
      <c r="T46" s="5"/>
      <c r="U46" s="5"/>
      <c r="V46" s="5"/>
      <c r="W46" s="5"/>
      <c r="X46" s="5"/>
      <c r="Y46" s="5"/>
      <c r="Z46" s="5"/>
    </row>
    <row r="47" spans="1:26" ht="12" customHeight="1">
      <c r="A47" s="4"/>
      <c r="B47" s="2"/>
      <c r="C47" s="2"/>
      <c r="D47" s="2"/>
      <c r="E47" s="2"/>
      <c r="F47" s="2"/>
      <c r="G47" s="2"/>
      <c r="H47" s="2"/>
      <c r="I47" s="2"/>
      <c r="J47" s="2"/>
      <c r="K47" s="2"/>
      <c r="L47" s="4"/>
      <c r="M47" s="5"/>
      <c r="N47" s="5"/>
      <c r="O47" s="5"/>
      <c r="P47" s="5"/>
      <c r="Q47" s="5"/>
      <c r="R47" s="5"/>
      <c r="S47" s="5"/>
      <c r="T47" s="5"/>
      <c r="U47" s="5"/>
      <c r="V47" s="5"/>
      <c r="W47" s="5"/>
      <c r="X47" s="5"/>
      <c r="Y47" s="5"/>
      <c r="Z47" s="5"/>
    </row>
    <row r="48" spans="1:26" ht="12" customHeight="1">
      <c r="A48" s="4"/>
      <c r="B48" s="2"/>
      <c r="C48" s="2"/>
      <c r="D48" s="2"/>
      <c r="E48" s="2"/>
      <c r="F48" s="2"/>
      <c r="G48" s="2"/>
      <c r="H48" s="2"/>
      <c r="I48" s="2"/>
      <c r="J48" s="2"/>
      <c r="K48" s="2"/>
      <c r="L48" s="4"/>
      <c r="M48" s="5"/>
      <c r="N48" s="5"/>
      <c r="O48" s="5"/>
      <c r="P48" s="5"/>
      <c r="Q48" s="5"/>
      <c r="R48" s="5"/>
      <c r="S48" s="5"/>
      <c r="T48" s="5"/>
      <c r="U48" s="5"/>
      <c r="V48" s="5"/>
      <c r="W48" s="5"/>
      <c r="X48" s="5"/>
      <c r="Y48" s="5"/>
      <c r="Z48" s="5"/>
    </row>
    <row r="49" spans="1:26" ht="12" customHeight="1">
      <c r="A49" s="4"/>
      <c r="B49" s="2"/>
      <c r="C49" s="2"/>
      <c r="D49" s="2"/>
      <c r="E49" s="2"/>
      <c r="F49" s="2"/>
      <c r="G49" s="2"/>
      <c r="H49" s="2"/>
      <c r="I49" s="2"/>
      <c r="J49" s="2"/>
      <c r="K49" s="2"/>
      <c r="L49" s="4"/>
      <c r="M49" s="5"/>
      <c r="N49" s="5"/>
      <c r="O49" s="5"/>
      <c r="P49" s="5"/>
      <c r="Q49" s="5"/>
      <c r="R49" s="5"/>
      <c r="S49" s="5"/>
      <c r="T49" s="5"/>
      <c r="U49" s="5"/>
      <c r="V49" s="5"/>
      <c r="W49" s="5"/>
      <c r="X49" s="5"/>
      <c r="Y49" s="5"/>
      <c r="Z49" s="5"/>
    </row>
    <row r="50" spans="1:26" ht="12" customHeight="1">
      <c r="A50" s="4"/>
      <c r="B50" s="2"/>
      <c r="C50" s="2"/>
      <c r="D50" s="2"/>
      <c r="E50" s="2"/>
      <c r="F50" s="2"/>
      <c r="G50" s="2"/>
      <c r="H50" s="2"/>
      <c r="I50" s="2"/>
      <c r="J50" s="2"/>
      <c r="K50" s="2"/>
      <c r="L50" s="4"/>
      <c r="M50" s="5"/>
      <c r="N50" s="5"/>
      <c r="O50" s="5"/>
      <c r="P50" s="5"/>
      <c r="Q50" s="5"/>
      <c r="R50" s="5"/>
      <c r="S50" s="5"/>
      <c r="T50" s="5"/>
      <c r="U50" s="5"/>
      <c r="V50" s="5"/>
      <c r="W50" s="5"/>
      <c r="X50" s="5"/>
      <c r="Y50" s="5"/>
      <c r="Z50" s="5"/>
    </row>
    <row r="51" spans="1:26" ht="12" customHeight="1">
      <c r="A51" s="4"/>
      <c r="B51" s="2"/>
      <c r="C51" s="2"/>
      <c r="D51" s="2"/>
      <c r="E51" s="2"/>
      <c r="F51" s="2"/>
      <c r="G51" s="2"/>
      <c r="H51" s="2"/>
      <c r="I51" s="2"/>
      <c r="J51" s="2"/>
      <c r="K51" s="2"/>
      <c r="L51" s="4"/>
      <c r="M51" s="5"/>
      <c r="N51" s="5"/>
      <c r="O51" s="5"/>
      <c r="P51" s="5"/>
      <c r="Q51" s="5"/>
      <c r="R51" s="5"/>
      <c r="S51" s="5"/>
      <c r="T51" s="5"/>
      <c r="U51" s="5"/>
      <c r="V51" s="5"/>
      <c r="W51" s="5"/>
      <c r="X51" s="5"/>
      <c r="Y51" s="5"/>
      <c r="Z51" s="5"/>
    </row>
    <row r="52" spans="1:26" ht="12" customHeight="1">
      <c r="A52" s="4"/>
      <c r="B52" s="2"/>
      <c r="C52" s="2"/>
      <c r="D52" s="2"/>
      <c r="E52" s="2"/>
      <c r="F52" s="2"/>
      <c r="G52" s="2"/>
      <c r="H52" s="2"/>
      <c r="I52" s="2"/>
      <c r="J52" s="2"/>
      <c r="K52" s="2"/>
      <c r="L52" s="4"/>
      <c r="M52" s="5"/>
      <c r="N52" s="5"/>
      <c r="O52" s="5"/>
      <c r="P52" s="5"/>
      <c r="Q52" s="5"/>
      <c r="R52" s="5"/>
      <c r="S52" s="5"/>
      <c r="T52" s="5"/>
      <c r="U52" s="5"/>
      <c r="V52" s="5"/>
      <c r="W52" s="5"/>
      <c r="X52" s="5"/>
      <c r="Y52" s="5"/>
      <c r="Z52" s="5"/>
    </row>
    <row r="53" spans="1:26" ht="12" customHeight="1">
      <c r="A53" s="4"/>
      <c r="B53" s="2"/>
      <c r="C53" s="2"/>
      <c r="D53" s="2"/>
      <c r="E53" s="2"/>
      <c r="F53" s="2"/>
      <c r="G53" s="2"/>
      <c r="H53" s="2"/>
      <c r="I53" s="2"/>
      <c r="J53" s="2"/>
      <c r="K53" s="2"/>
      <c r="L53" s="4"/>
      <c r="M53" s="5"/>
      <c r="N53" s="5"/>
      <c r="O53" s="5"/>
      <c r="P53" s="5"/>
      <c r="Q53" s="5"/>
      <c r="R53" s="5"/>
      <c r="S53" s="5"/>
      <c r="T53" s="5"/>
      <c r="U53" s="5"/>
      <c r="V53" s="5"/>
      <c r="W53" s="5"/>
      <c r="X53" s="5"/>
      <c r="Y53" s="5"/>
      <c r="Z53" s="5"/>
    </row>
    <row r="54" spans="1:26" ht="12" customHeight="1">
      <c r="A54" s="4"/>
      <c r="B54" s="2"/>
      <c r="C54" s="2"/>
      <c r="D54" s="2"/>
      <c r="E54" s="2"/>
      <c r="F54" s="2"/>
      <c r="G54" s="2"/>
      <c r="H54" s="2"/>
      <c r="I54" s="2"/>
      <c r="J54" s="2"/>
      <c r="K54" s="2"/>
      <c r="L54" s="4"/>
      <c r="M54" s="5"/>
      <c r="N54" s="5"/>
      <c r="O54" s="5"/>
      <c r="P54" s="5"/>
      <c r="Q54" s="5"/>
      <c r="R54" s="5"/>
      <c r="S54" s="5"/>
      <c r="T54" s="5"/>
      <c r="U54" s="5"/>
      <c r="V54" s="5"/>
      <c r="W54" s="5"/>
      <c r="X54" s="5"/>
      <c r="Y54" s="5"/>
      <c r="Z54" s="5"/>
    </row>
    <row r="55" spans="1:26" ht="12" customHeight="1">
      <c r="A55" s="4"/>
      <c r="B55" s="2"/>
      <c r="C55" s="2"/>
      <c r="D55" s="2"/>
      <c r="E55" s="2"/>
      <c r="F55" s="2"/>
      <c r="G55" s="2"/>
      <c r="H55" s="2"/>
      <c r="I55" s="2"/>
      <c r="J55" s="2"/>
      <c r="K55" s="2"/>
      <c r="L55" s="4"/>
      <c r="M55" s="5"/>
      <c r="N55" s="5"/>
      <c r="O55" s="5"/>
      <c r="P55" s="5"/>
      <c r="Q55" s="5"/>
      <c r="R55" s="5"/>
      <c r="S55" s="5"/>
      <c r="T55" s="5"/>
      <c r="U55" s="5"/>
      <c r="V55" s="5"/>
      <c r="W55" s="5"/>
      <c r="X55" s="5"/>
      <c r="Y55" s="5"/>
      <c r="Z55" s="5"/>
    </row>
    <row r="56" spans="1:26" ht="12" customHeight="1">
      <c r="A56" s="4"/>
      <c r="B56" s="2"/>
      <c r="C56" s="2"/>
      <c r="D56" s="2"/>
      <c r="E56" s="2"/>
      <c r="F56" s="2"/>
      <c r="G56" s="2"/>
      <c r="H56" s="2"/>
      <c r="I56" s="2"/>
      <c r="J56" s="2"/>
      <c r="K56" s="2"/>
      <c r="L56" s="4"/>
      <c r="M56" s="5"/>
      <c r="N56" s="5"/>
      <c r="O56" s="5"/>
      <c r="P56" s="5"/>
      <c r="Q56" s="5"/>
      <c r="R56" s="5"/>
      <c r="S56" s="5"/>
      <c r="T56" s="5"/>
      <c r="U56" s="5"/>
      <c r="V56" s="5"/>
      <c r="W56" s="5"/>
      <c r="X56" s="5"/>
      <c r="Y56" s="5"/>
      <c r="Z56" s="5"/>
    </row>
    <row r="57" spans="1:26" ht="12" customHeight="1">
      <c r="A57" s="4"/>
      <c r="B57" s="2"/>
      <c r="C57" s="2"/>
      <c r="D57" s="2"/>
      <c r="E57" s="2"/>
      <c r="F57" s="2"/>
      <c r="G57" s="2"/>
      <c r="H57" s="2"/>
      <c r="I57" s="2"/>
      <c r="J57" s="2"/>
      <c r="K57" s="2"/>
      <c r="L57" s="4"/>
      <c r="M57" s="5"/>
      <c r="N57" s="5"/>
      <c r="O57" s="5"/>
      <c r="P57" s="5"/>
      <c r="Q57" s="5"/>
      <c r="R57" s="5"/>
      <c r="S57" s="5"/>
      <c r="T57" s="5"/>
      <c r="U57" s="5"/>
      <c r="V57" s="5"/>
      <c r="W57" s="5"/>
      <c r="X57" s="5"/>
      <c r="Y57" s="5"/>
      <c r="Z57" s="5"/>
    </row>
    <row r="58" spans="1:26" ht="12" customHeight="1">
      <c r="A58" s="4"/>
      <c r="B58" s="2"/>
      <c r="C58" s="2"/>
      <c r="D58" s="2"/>
      <c r="E58" s="2"/>
      <c r="F58" s="2"/>
      <c r="G58" s="2"/>
      <c r="H58" s="2"/>
      <c r="I58" s="2"/>
      <c r="J58" s="2"/>
      <c r="K58" s="2"/>
      <c r="L58" s="4"/>
      <c r="M58" s="5"/>
      <c r="N58" s="5"/>
      <c r="O58" s="5"/>
      <c r="P58" s="5"/>
      <c r="Q58" s="5"/>
      <c r="R58" s="5"/>
      <c r="S58" s="5"/>
      <c r="T58" s="5"/>
      <c r="U58" s="5"/>
      <c r="V58" s="5"/>
      <c r="W58" s="5"/>
      <c r="X58" s="5"/>
      <c r="Y58" s="5"/>
      <c r="Z58" s="5"/>
    </row>
    <row r="59" spans="1:26" ht="12" customHeight="1">
      <c r="A59" s="4"/>
      <c r="B59" s="2"/>
      <c r="C59" s="2"/>
      <c r="D59" s="2"/>
      <c r="E59" s="2"/>
      <c r="F59" s="2"/>
      <c r="G59" s="2"/>
      <c r="H59" s="2"/>
      <c r="I59" s="2"/>
      <c r="J59" s="2"/>
      <c r="K59" s="2"/>
      <c r="L59" s="4"/>
      <c r="M59" s="5"/>
      <c r="N59" s="5"/>
      <c r="O59" s="5"/>
      <c r="P59" s="5"/>
      <c r="Q59" s="5"/>
      <c r="R59" s="5"/>
      <c r="S59" s="5"/>
      <c r="T59" s="5"/>
      <c r="U59" s="5"/>
      <c r="V59" s="5"/>
      <c r="W59" s="5"/>
      <c r="X59" s="5"/>
      <c r="Y59" s="5"/>
      <c r="Z59" s="5"/>
    </row>
    <row r="60" spans="1:26" ht="12" customHeight="1">
      <c r="A60" s="4"/>
      <c r="B60" s="2"/>
      <c r="C60" s="2"/>
      <c r="D60" s="2"/>
      <c r="E60" s="2"/>
      <c r="F60" s="2"/>
      <c r="G60" s="2"/>
      <c r="H60" s="2"/>
      <c r="I60" s="2"/>
      <c r="J60" s="2"/>
      <c r="K60" s="2"/>
      <c r="L60" s="4"/>
      <c r="M60" s="5"/>
      <c r="N60" s="5"/>
      <c r="O60" s="5"/>
      <c r="P60" s="5"/>
      <c r="Q60" s="5"/>
      <c r="R60" s="5"/>
      <c r="S60" s="5"/>
      <c r="T60" s="5"/>
      <c r="U60" s="5"/>
      <c r="V60" s="5"/>
      <c r="W60" s="5"/>
      <c r="X60" s="5"/>
      <c r="Y60" s="5"/>
      <c r="Z60" s="5"/>
    </row>
    <row r="61" spans="1:26" ht="12" customHeight="1">
      <c r="A61" s="5"/>
      <c r="B61" s="5"/>
      <c r="C61" s="5"/>
      <c r="D61" s="5"/>
      <c r="E61" s="5"/>
      <c r="F61" s="5"/>
      <c r="G61" s="5"/>
      <c r="H61" s="5"/>
      <c r="I61" s="5"/>
      <c r="J61" s="5"/>
      <c r="K61" s="5"/>
      <c r="L61" s="5"/>
      <c r="M61" s="5"/>
      <c r="N61" s="5"/>
      <c r="O61" s="5"/>
      <c r="P61" s="5"/>
      <c r="Q61" s="5"/>
      <c r="R61" s="5"/>
      <c r="S61" s="5"/>
      <c r="T61" s="5"/>
      <c r="U61" s="5"/>
      <c r="V61" s="5"/>
      <c r="W61" s="5"/>
      <c r="X61" s="5"/>
      <c r="Y61" s="5"/>
      <c r="Z61" s="5"/>
    </row>
    <row r="62" spans="1:26" ht="12" customHeight="1">
      <c r="A62" s="5"/>
      <c r="B62" s="5"/>
      <c r="C62" s="5"/>
      <c r="D62" s="5"/>
      <c r="E62" s="5"/>
      <c r="F62" s="5"/>
      <c r="G62" s="5"/>
      <c r="H62" s="5"/>
      <c r="I62" s="5"/>
      <c r="J62" s="5"/>
      <c r="K62" s="5"/>
      <c r="L62" s="5"/>
      <c r="M62" s="5"/>
      <c r="N62" s="5"/>
      <c r="O62" s="5"/>
      <c r="P62" s="5"/>
      <c r="Q62" s="5"/>
      <c r="R62" s="5"/>
      <c r="S62" s="5"/>
      <c r="T62" s="5"/>
      <c r="U62" s="5"/>
      <c r="V62" s="5"/>
      <c r="W62" s="5"/>
      <c r="X62" s="5"/>
      <c r="Y62" s="5"/>
      <c r="Z62" s="5"/>
    </row>
    <row r="63" spans="1:26" ht="12" customHeight="1">
      <c r="A63" s="5"/>
      <c r="B63" s="5"/>
      <c r="C63" s="5"/>
      <c r="D63" s="5"/>
      <c r="E63" s="5"/>
      <c r="F63" s="5"/>
      <c r="G63" s="5"/>
      <c r="H63" s="5"/>
      <c r="I63" s="5"/>
      <c r="J63" s="5"/>
      <c r="K63" s="5"/>
      <c r="L63" s="5"/>
      <c r="M63" s="5"/>
      <c r="N63" s="5"/>
      <c r="O63" s="5"/>
      <c r="P63" s="5"/>
      <c r="Q63" s="5"/>
      <c r="R63" s="5"/>
      <c r="S63" s="5"/>
      <c r="T63" s="5"/>
      <c r="U63" s="5"/>
      <c r="V63" s="5"/>
      <c r="W63" s="5"/>
      <c r="X63" s="5"/>
      <c r="Y63" s="5"/>
      <c r="Z63" s="5"/>
    </row>
    <row r="64" spans="1:26" ht="12" customHeight="1">
      <c r="A64" s="5"/>
      <c r="B64" s="5"/>
      <c r="C64" s="5"/>
      <c r="D64" s="5"/>
      <c r="E64" s="5"/>
      <c r="F64" s="5"/>
      <c r="G64" s="5"/>
      <c r="H64" s="5"/>
      <c r="I64" s="5"/>
      <c r="J64" s="5"/>
      <c r="K64" s="5"/>
      <c r="L64" s="5"/>
      <c r="M64" s="5"/>
      <c r="N64" s="5"/>
      <c r="O64" s="5"/>
      <c r="P64" s="5"/>
      <c r="Q64" s="5"/>
      <c r="R64" s="5"/>
      <c r="S64" s="5"/>
      <c r="T64" s="5"/>
      <c r="U64" s="5"/>
      <c r="V64" s="5"/>
      <c r="W64" s="5"/>
      <c r="X64" s="5"/>
      <c r="Y64" s="5"/>
      <c r="Z64" s="5"/>
    </row>
    <row r="65" spans="1:26" ht="12" customHeight="1">
      <c r="A65" s="5"/>
      <c r="B65" s="5"/>
      <c r="C65" s="5"/>
      <c r="D65" s="5"/>
      <c r="E65" s="5"/>
      <c r="F65" s="5"/>
      <c r="G65" s="5"/>
      <c r="H65" s="5"/>
      <c r="I65" s="5"/>
      <c r="J65" s="5"/>
      <c r="K65" s="5"/>
      <c r="L65" s="5"/>
      <c r="M65" s="5"/>
      <c r="N65" s="5"/>
      <c r="O65" s="5"/>
      <c r="P65" s="5"/>
      <c r="Q65" s="5"/>
      <c r="R65" s="5"/>
      <c r="S65" s="5"/>
      <c r="T65" s="5"/>
      <c r="U65" s="5"/>
      <c r="V65" s="5"/>
      <c r="W65" s="5"/>
      <c r="X65" s="5"/>
      <c r="Y65" s="5"/>
      <c r="Z65" s="5"/>
    </row>
    <row r="66" spans="1:26" ht="12" customHeight="1">
      <c r="A66" s="5"/>
      <c r="B66" s="5"/>
      <c r="C66" s="5"/>
      <c r="D66" s="5"/>
      <c r="E66" s="5"/>
      <c r="F66" s="5"/>
      <c r="G66" s="5"/>
      <c r="H66" s="5"/>
      <c r="I66" s="5"/>
      <c r="J66" s="5"/>
      <c r="K66" s="5"/>
      <c r="L66" s="5"/>
      <c r="M66" s="5"/>
      <c r="N66" s="5"/>
      <c r="O66" s="5"/>
      <c r="P66" s="5"/>
      <c r="Q66" s="5"/>
      <c r="R66" s="5"/>
      <c r="S66" s="5"/>
      <c r="T66" s="5"/>
      <c r="U66" s="5"/>
      <c r="V66" s="5"/>
      <c r="W66" s="5"/>
      <c r="X66" s="5"/>
      <c r="Y66" s="5"/>
      <c r="Z66" s="5"/>
    </row>
    <row r="67" spans="1:26" ht="12" customHeight="1">
      <c r="A67" s="5"/>
      <c r="B67" s="5"/>
      <c r="C67" s="5"/>
      <c r="D67" s="5"/>
      <c r="E67" s="5"/>
      <c r="F67" s="5"/>
      <c r="G67" s="5"/>
      <c r="H67" s="5"/>
      <c r="I67" s="5"/>
      <c r="J67" s="5"/>
      <c r="K67" s="5"/>
      <c r="L67" s="5"/>
      <c r="M67" s="5"/>
      <c r="N67" s="5"/>
      <c r="O67" s="5"/>
      <c r="P67" s="5"/>
      <c r="Q67" s="5"/>
      <c r="R67" s="5"/>
      <c r="S67" s="5"/>
      <c r="T67" s="5"/>
      <c r="U67" s="5"/>
      <c r="V67" s="5"/>
      <c r="W67" s="5"/>
      <c r="X67" s="5"/>
      <c r="Y67" s="5"/>
      <c r="Z67" s="5"/>
    </row>
    <row r="68" spans="1:26" ht="12" customHeight="1">
      <c r="A68" s="5"/>
      <c r="B68" s="5"/>
      <c r="C68" s="5"/>
      <c r="D68" s="5"/>
      <c r="E68" s="5"/>
      <c r="F68" s="5"/>
      <c r="G68" s="5"/>
      <c r="H68" s="5"/>
      <c r="I68" s="5"/>
      <c r="J68" s="5"/>
      <c r="K68" s="5"/>
      <c r="L68" s="5"/>
      <c r="M68" s="5"/>
      <c r="N68" s="5"/>
      <c r="O68" s="5"/>
      <c r="P68" s="5"/>
      <c r="Q68" s="5"/>
      <c r="R68" s="5"/>
      <c r="S68" s="5"/>
      <c r="T68" s="5"/>
      <c r="U68" s="5"/>
      <c r="V68" s="5"/>
      <c r="W68" s="5"/>
      <c r="X68" s="5"/>
      <c r="Y68" s="5"/>
      <c r="Z68" s="5"/>
    </row>
    <row r="69" spans="1:26" ht="12" customHeight="1">
      <c r="A69" s="5"/>
      <c r="B69" s="5"/>
      <c r="C69" s="5"/>
      <c r="D69" s="5"/>
      <c r="E69" s="5"/>
      <c r="F69" s="5"/>
      <c r="G69" s="5"/>
      <c r="H69" s="5"/>
      <c r="I69" s="5"/>
      <c r="J69" s="5"/>
      <c r="K69" s="5"/>
      <c r="L69" s="5"/>
      <c r="M69" s="5"/>
      <c r="N69" s="5"/>
      <c r="O69" s="5"/>
      <c r="P69" s="5"/>
      <c r="Q69" s="5"/>
      <c r="R69" s="5"/>
      <c r="S69" s="5"/>
      <c r="T69" s="5"/>
      <c r="U69" s="5"/>
      <c r="V69" s="5"/>
      <c r="W69" s="5"/>
      <c r="X69" s="5"/>
      <c r="Y69" s="5"/>
      <c r="Z69" s="5"/>
    </row>
    <row r="70" spans="1:26" ht="12" customHeight="1">
      <c r="A70" s="5"/>
      <c r="B70" s="5"/>
      <c r="C70" s="5"/>
      <c r="D70" s="5"/>
      <c r="E70" s="5"/>
      <c r="F70" s="5"/>
      <c r="G70" s="5"/>
      <c r="H70" s="5"/>
      <c r="I70" s="5"/>
      <c r="J70" s="5"/>
      <c r="K70" s="5"/>
      <c r="L70" s="5"/>
      <c r="M70" s="5"/>
      <c r="N70" s="5"/>
      <c r="O70" s="5"/>
      <c r="P70" s="5"/>
      <c r="Q70" s="5"/>
      <c r="R70" s="5"/>
      <c r="S70" s="5"/>
      <c r="T70" s="5"/>
      <c r="U70" s="5"/>
      <c r="V70" s="5"/>
      <c r="W70" s="5"/>
      <c r="X70" s="5"/>
      <c r="Y70" s="5"/>
      <c r="Z70" s="5"/>
    </row>
    <row r="71" spans="1:26" ht="12" customHeight="1">
      <c r="A71" s="5"/>
      <c r="B71" s="5"/>
      <c r="C71" s="5"/>
      <c r="D71" s="5"/>
      <c r="E71" s="5"/>
      <c r="F71" s="5"/>
      <c r="G71" s="5"/>
      <c r="H71" s="5"/>
      <c r="I71" s="5"/>
      <c r="J71" s="5"/>
      <c r="K71" s="5"/>
      <c r="L71" s="5"/>
      <c r="M71" s="5"/>
      <c r="N71" s="5"/>
      <c r="O71" s="5"/>
      <c r="P71" s="5"/>
      <c r="Q71" s="5"/>
      <c r="R71" s="5"/>
      <c r="S71" s="5"/>
      <c r="T71" s="5"/>
      <c r="U71" s="5"/>
      <c r="V71" s="5"/>
      <c r="W71" s="5"/>
      <c r="X71" s="5"/>
      <c r="Y71" s="5"/>
      <c r="Z71" s="5"/>
    </row>
    <row r="72" spans="1:26" ht="12" customHeight="1">
      <c r="A72" s="5"/>
      <c r="B72" s="5"/>
      <c r="C72" s="5"/>
      <c r="D72" s="5"/>
      <c r="E72" s="5"/>
      <c r="F72" s="5"/>
      <c r="G72" s="5"/>
      <c r="H72" s="5"/>
      <c r="I72" s="5"/>
      <c r="J72" s="5"/>
      <c r="K72" s="5"/>
      <c r="L72" s="5"/>
      <c r="M72" s="5"/>
      <c r="N72" s="5"/>
      <c r="O72" s="5"/>
      <c r="P72" s="5"/>
      <c r="Q72" s="5"/>
      <c r="R72" s="5"/>
      <c r="S72" s="5"/>
      <c r="T72" s="5"/>
      <c r="U72" s="5"/>
      <c r="V72" s="5"/>
      <c r="W72" s="5"/>
      <c r="X72" s="5"/>
      <c r="Y72" s="5"/>
      <c r="Z72" s="5"/>
    </row>
    <row r="73" spans="1:26" ht="12" customHeight="1">
      <c r="A73" s="5"/>
      <c r="B73" s="5"/>
      <c r="C73" s="5"/>
      <c r="D73" s="5"/>
      <c r="E73" s="5"/>
      <c r="F73" s="5"/>
      <c r="G73" s="5"/>
      <c r="H73" s="5"/>
      <c r="I73" s="5"/>
      <c r="J73" s="5"/>
      <c r="K73" s="5"/>
      <c r="L73" s="5"/>
      <c r="M73" s="5"/>
      <c r="N73" s="5"/>
      <c r="O73" s="5"/>
      <c r="P73" s="5"/>
      <c r="Q73" s="5"/>
      <c r="R73" s="5"/>
      <c r="S73" s="5"/>
      <c r="T73" s="5"/>
      <c r="U73" s="5"/>
      <c r="V73" s="5"/>
      <c r="W73" s="5"/>
      <c r="X73" s="5"/>
      <c r="Y73" s="5"/>
      <c r="Z73" s="5"/>
    </row>
    <row r="74" spans="1:26" ht="12" customHeight="1">
      <c r="A74" s="5"/>
      <c r="B74" s="5"/>
      <c r="C74" s="5"/>
      <c r="D74" s="5"/>
      <c r="E74" s="5"/>
      <c r="F74" s="5"/>
      <c r="G74" s="5"/>
      <c r="H74" s="5"/>
      <c r="I74" s="5"/>
      <c r="J74" s="5"/>
      <c r="K74" s="5"/>
      <c r="L74" s="5"/>
      <c r="M74" s="5"/>
      <c r="N74" s="5"/>
      <c r="O74" s="5"/>
      <c r="P74" s="5"/>
      <c r="Q74" s="5"/>
      <c r="R74" s="5"/>
      <c r="S74" s="5"/>
      <c r="T74" s="5"/>
      <c r="U74" s="5"/>
      <c r="V74" s="5"/>
      <c r="W74" s="5"/>
      <c r="X74" s="5"/>
      <c r="Y74" s="5"/>
      <c r="Z74" s="5"/>
    </row>
    <row r="75" spans="1:26" ht="12" customHeight="1">
      <c r="A75" s="5"/>
      <c r="B75" s="5"/>
      <c r="C75" s="5"/>
      <c r="D75" s="5"/>
      <c r="E75" s="5"/>
      <c r="F75" s="5"/>
      <c r="G75" s="5"/>
      <c r="H75" s="5"/>
      <c r="I75" s="5"/>
      <c r="J75" s="5"/>
      <c r="K75" s="5"/>
      <c r="L75" s="5"/>
      <c r="M75" s="5"/>
      <c r="N75" s="5"/>
      <c r="O75" s="5"/>
      <c r="P75" s="5"/>
      <c r="Q75" s="5"/>
      <c r="R75" s="5"/>
      <c r="S75" s="5"/>
      <c r="T75" s="5"/>
      <c r="U75" s="5"/>
      <c r="V75" s="5"/>
      <c r="W75" s="5"/>
      <c r="X75" s="5"/>
      <c r="Y75" s="5"/>
      <c r="Z75" s="5"/>
    </row>
    <row r="76" spans="1:26" ht="12" customHeight="1">
      <c r="A76" s="5"/>
      <c r="B76" s="5"/>
      <c r="C76" s="5"/>
      <c r="D76" s="5"/>
      <c r="E76" s="5"/>
      <c r="F76" s="5"/>
      <c r="G76" s="5"/>
      <c r="H76" s="5"/>
      <c r="I76" s="5"/>
      <c r="J76" s="5"/>
      <c r="K76" s="5"/>
      <c r="L76" s="5"/>
      <c r="M76" s="5"/>
      <c r="N76" s="5"/>
      <c r="O76" s="5"/>
      <c r="P76" s="5"/>
      <c r="Q76" s="5"/>
      <c r="R76" s="5"/>
      <c r="S76" s="5"/>
      <c r="T76" s="5"/>
      <c r="U76" s="5"/>
      <c r="V76" s="5"/>
      <c r="W76" s="5"/>
      <c r="X76" s="5"/>
      <c r="Y76" s="5"/>
      <c r="Z76" s="5"/>
    </row>
    <row r="77" spans="1:26" ht="12" customHeight="1">
      <c r="A77" s="5"/>
      <c r="B77" s="5"/>
      <c r="C77" s="5"/>
      <c r="D77" s="5"/>
      <c r="E77" s="5"/>
      <c r="F77" s="5"/>
      <c r="G77" s="5"/>
      <c r="H77" s="5"/>
      <c r="I77" s="5"/>
      <c r="J77" s="5"/>
      <c r="K77" s="5"/>
      <c r="L77" s="5"/>
      <c r="M77" s="5"/>
      <c r="N77" s="5"/>
      <c r="O77" s="5"/>
      <c r="P77" s="5"/>
      <c r="Q77" s="5"/>
      <c r="R77" s="5"/>
      <c r="S77" s="5"/>
      <c r="T77" s="5"/>
      <c r="U77" s="5"/>
      <c r="V77" s="5"/>
      <c r="W77" s="5"/>
      <c r="X77" s="5"/>
      <c r="Y77" s="5"/>
      <c r="Z77" s="5"/>
    </row>
    <row r="78" spans="1:26" ht="12" customHeight="1">
      <c r="A78" s="5"/>
      <c r="B78" s="5"/>
      <c r="C78" s="5"/>
      <c r="D78" s="5"/>
      <c r="E78" s="5"/>
      <c r="F78" s="5"/>
      <c r="G78" s="5"/>
      <c r="H78" s="5"/>
      <c r="I78" s="5"/>
      <c r="J78" s="5"/>
      <c r="K78" s="5"/>
      <c r="L78" s="5"/>
      <c r="M78" s="5"/>
      <c r="N78" s="5"/>
      <c r="O78" s="5"/>
      <c r="P78" s="5"/>
      <c r="Q78" s="5"/>
      <c r="R78" s="5"/>
      <c r="S78" s="5"/>
      <c r="T78" s="5"/>
      <c r="U78" s="5"/>
      <c r="V78" s="5"/>
      <c r="W78" s="5"/>
      <c r="X78" s="5"/>
      <c r="Y78" s="5"/>
      <c r="Z78" s="5"/>
    </row>
    <row r="79" spans="1:26" ht="12" customHeight="1">
      <c r="A79" s="5"/>
      <c r="B79" s="5"/>
      <c r="C79" s="5"/>
      <c r="D79" s="5"/>
      <c r="E79" s="5"/>
      <c r="F79" s="5"/>
      <c r="G79" s="5"/>
      <c r="H79" s="5"/>
      <c r="I79" s="5"/>
      <c r="J79" s="5"/>
      <c r="K79" s="5"/>
      <c r="L79" s="5"/>
      <c r="M79" s="5"/>
      <c r="N79" s="5"/>
      <c r="O79" s="5"/>
      <c r="P79" s="5"/>
      <c r="Q79" s="5"/>
      <c r="R79" s="5"/>
      <c r="S79" s="5"/>
      <c r="T79" s="5"/>
      <c r="U79" s="5"/>
      <c r="V79" s="5"/>
      <c r="W79" s="5"/>
      <c r="X79" s="5"/>
      <c r="Y79" s="5"/>
      <c r="Z79" s="5"/>
    </row>
    <row r="80" spans="1:26" ht="12" customHeight="1">
      <c r="A80" s="5"/>
      <c r="B80" s="5"/>
      <c r="C80" s="5"/>
      <c r="D80" s="5"/>
      <c r="E80" s="5"/>
      <c r="F80" s="5"/>
      <c r="G80" s="5"/>
      <c r="H80" s="5"/>
      <c r="I80" s="5"/>
      <c r="J80" s="5"/>
      <c r="K80" s="5"/>
      <c r="L80" s="5"/>
      <c r="M80" s="5"/>
      <c r="N80" s="5"/>
      <c r="O80" s="5"/>
      <c r="P80" s="5"/>
      <c r="Q80" s="5"/>
      <c r="R80" s="5"/>
      <c r="S80" s="5"/>
      <c r="T80" s="5"/>
      <c r="U80" s="5"/>
      <c r="V80" s="5"/>
      <c r="W80" s="5"/>
      <c r="X80" s="5"/>
      <c r="Y80" s="5"/>
      <c r="Z80" s="5"/>
    </row>
    <row r="81" spans="1:26" ht="12" customHeight="1">
      <c r="A81" s="5"/>
      <c r="B81" s="5"/>
      <c r="C81" s="5"/>
      <c r="D81" s="5"/>
      <c r="E81" s="5"/>
      <c r="F81" s="5"/>
      <c r="G81" s="5"/>
      <c r="H81" s="5"/>
      <c r="I81" s="5"/>
      <c r="J81" s="5"/>
      <c r="K81" s="5"/>
      <c r="L81" s="5"/>
      <c r="M81" s="5"/>
      <c r="N81" s="5"/>
      <c r="O81" s="5"/>
      <c r="P81" s="5"/>
      <c r="Q81" s="5"/>
      <c r="R81" s="5"/>
      <c r="S81" s="5"/>
      <c r="T81" s="5"/>
      <c r="U81" s="5"/>
      <c r="V81" s="5"/>
      <c r="W81" s="5"/>
      <c r="X81" s="5"/>
      <c r="Y81" s="5"/>
      <c r="Z81" s="5"/>
    </row>
    <row r="82" spans="1:26" ht="12" customHeight="1">
      <c r="A82" s="5"/>
      <c r="B82" s="5"/>
      <c r="C82" s="5"/>
      <c r="D82" s="5"/>
      <c r="E82" s="5"/>
      <c r="F82" s="5"/>
      <c r="G82" s="5"/>
      <c r="H82" s="5"/>
      <c r="I82" s="5"/>
      <c r="J82" s="5"/>
      <c r="K82" s="5"/>
      <c r="L82" s="5"/>
      <c r="M82" s="5"/>
      <c r="N82" s="5"/>
      <c r="O82" s="5"/>
      <c r="P82" s="5"/>
      <c r="Q82" s="5"/>
      <c r="R82" s="5"/>
      <c r="S82" s="5"/>
      <c r="T82" s="5"/>
      <c r="U82" s="5"/>
      <c r="V82" s="5"/>
      <c r="W82" s="5"/>
      <c r="X82" s="5"/>
      <c r="Y82" s="5"/>
      <c r="Z82" s="5"/>
    </row>
    <row r="83" spans="1:26" ht="12" customHeight="1">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ht="12" customHeight="1">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ht="12" customHeight="1">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ht="12" customHeight="1">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ht="12" customHeight="1">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ht="12" customHeight="1">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ht="12" customHeight="1">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ht="12" customHeight="1">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ht="12" customHeight="1">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ht="12" customHeight="1">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ht="12" customHeight="1">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ht="12" customHeight="1">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ht="12" customHeight="1">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ht="12" customHeight="1">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ht="12" customHeight="1">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ht="12" customHeight="1">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ht="12" customHeight="1">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ht="12" customHeight="1">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ht="12" customHeight="1">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ht="12" customHeight="1">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ht="12" customHeight="1">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ht="12" customHeight="1">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ht="12" customHeight="1">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ht="12" customHeight="1">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ht="12" customHeight="1">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ht="12" customHeight="1">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ht="12" customHeight="1">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ht="12" customHeight="1">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ht="12" customHeight="1">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ht="12" customHeight="1">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ht="12" customHeight="1">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ht="12" customHeight="1">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ht="12" customHeight="1">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ht="12" customHeight="1">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ht="12" customHeight="1">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ht="12" customHeight="1">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ht="12" customHeight="1">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ht="12" customHeight="1">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ht="12" customHeight="1">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ht="12" customHeight="1">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ht="12" customHeight="1">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ht="12" customHeight="1">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ht="12" customHeight="1">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ht="12" customHeight="1">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ht="12" customHeight="1">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ht="12" customHeight="1">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ht="12" customHeight="1">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ht="12" customHeight="1">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ht="12" customHeight="1">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ht="12" customHeight="1">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ht="12" customHeight="1">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ht="12" customHeight="1">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ht="12" customHeight="1">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ht="12" customHeight="1">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ht="12" customHeight="1">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ht="12" customHeight="1">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ht="12" customHeight="1">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ht="12" customHeight="1">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ht="12" customHeight="1">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ht="12" customHeight="1">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ht="12" customHeight="1">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ht="12" customHeight="1">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ht="12" customHeight="1">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ht="12" customHeight="1">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ht="12" customHeight="1">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ht="12" customHeight="1">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ht="12" customHeight="1">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ht="12" customHeight="1">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ht="12" customHeight="1">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ht="12" customHeight="1">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ht="12" customHeight="1">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ht="12" customHeight="1">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ht="12" customHeight="1">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ht="12" customHeight="1">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ht="12" customHeight="1">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ht="12" customHeight="1">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ht="12" customHeight="1">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ht="12" customHeight="1">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ht="12" customHeight="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ht="12" customHeight="1">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ht="12" customHeight="1">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ht="12" customHeight="1">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ht="12" customHeight="1">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ht="12" customHeight="1">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ht="12" customHeight="1">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ht="12" customHeight="1">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ht="12" customHeight="1">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ht="12" customHeight="1">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ht="12" customHeight="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ht="12" customHeight="1">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ht="12" customHeight="1">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ht="12" customHeight="1">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ht="12" customHeight="1">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ht="12" customHeight="1">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ht="12" customHeight="1">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ht="12" customHeight="1">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ht="12" customHeight="1">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ht="12" customHeight="1">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ht="12" customHeight="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ht="12" customHeight="1">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ht="12" customHeight="1">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ht="12" customHeight="1">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ht="12" customHeight="1">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ht="12" customHeight="1">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ht="12" customHeight="1">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ht="12" customHeight="1">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ht="12" customHeight="1">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ht="12" customHeight="1">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ht="12" customHeight="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ht="12" customHeight="1">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ht="12" customHeight="1">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ht="12" customHeight="1">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ht="12" customHeight="1">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ht="12" customHeight="1">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ht="12" customHeight="1">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ht="12" customHeight="1">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ht="12" customHeight="1">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ht="12" customHeight="1">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sheetData>
  <mergeCells count="1">
    <mergeCell ref="A1:L1"/>
  </mergeCells>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200"/>
  <sheetViews>
    <sheetView workbookViewId="0"/>
  </sheetViews>
  <sheetFormatPr defaultRowHeight="13.8"/>
  <cols>
    <col min="1" max="8" width="24" customWidth="1"/>
    <col min="9" max="10" width="20" customWidth="1"/>
  </cols>
  <sheetData>
    <row r="1" spans="1:26" ht="12" customHeight="1">
      <c r="A1" s="1" t="s">
        <v>41</v>
      </c>
      <c r="B1" s="1" t="s">
        <v>35</v>
      </c>
      <c r="C1" s="1" t="s">
        <v>128</v>
      </c>
      <c r="D1" s="1" t="s">
        <v>60</v>
      </c>
      <c r="E1" s="1" t="s">
        <v>61</v>
      </c>
      <c r="F1" s="1" t="s">
        <v>62</v>
      </c>
      <c r="G1" s="1" t="s">
        <v>58</v>
      </c>
      <c r="H1" s="1" t="s">
        <v>163</v>
      </c>
      <c r="I1" s="11" t="s">
        <v>164</v>
      </c>
      <c r="J1" s="11" t="s">
        <v>165</v>
      </c>
      <c r="K1" s="5"/>
      <c r="L1" s="5"/>
      <c r="M1" s="5"/>
      <c r="N1" s="5"/>
      <c r="O1" s="5"/>
      <c r="P1" s="5"/>
      <c r="Q1" s="5"/>
      <c r="R1" s="5"/>
      <c r="S1" s="5"/>
      <c r="T1" s="5"/>
      <c r="U1" s="5"/>
      <c r="V1" s="5"/>
      <c r="W1" s="5"/>
      <c r="X1" s="5"/>
      <c r="Y1" s="5"/>
      <c r="Z1" s="5"/>
    </row>
    <row r="2" spans="1:26" ht="12" customHeight="1">
      <c r="A2" s="2" t="s">
        <v>83</v>
      </c>
      <c r="B2" s="2" t="s">
        <v>30</v>
      </c>
      <c r="C2" s="2" t="s">
        <v>144</v>
      </c>
      <c r="D2" s="2" t="s">
        <v>85</v>
      </c>
      <c r="E2" s="2" t="s">
        <v>86</v>
      </c>
      <c r="F2" s="2" t="s">
        <v>86</v>
      </c>
      <c r="G2" s="2" t="s">
        <v>82</v>
      </c>
      <c r="H2" s="2" t="s">
        <v>166</v>
      </c>
      <c r="I2" s="5" t="s">
        <v>130</v>
      </c>
      <c r="J2" s="5" t="s">
        <v>132</v>
      </c>
      <c r="K2" s="5"/>
      <c r="L2" s="5"/>
      <c r="M2" s="5"/>
      <c r="N2" s="5"/>
      <c r="O2" s="5"/>
      <c r="P2" s="5"/>
      <c r="Q2" s="5"/>
      <c r="R2" s="5"/>
      <c r="S2" s="5"/>
      <c r="T2" s="5"/>
      <c r="U2" s="5"/>
      <c r="V2" s="5"/>
      <c r="W2" s="5"/>
      <c r="X2" s="5"/>
      <c r="Y2" s="5"/>
      <c r="Z2" s="5"/>
    </row>
    <row r="3" spans="1:26" ht="12" customHeight="1">
      <c r="A3" s="2" t="s">
        <v>93</v>
      </c>
      <c r="B3" s="2" t="s">
        <v>31</v>
      </c>
      <c r="C3" s="2" t="s">
        <v>167</v>
      </c>
      <c r="D3" s="2" t="s">
        <v>95</v>
      </c>
      <c r="E3" s="2" t="s">
        <v>96</v>
      </c>
      <c r="F3" s="2" t="s">
        <v>106</v>
      </c>
      <c r="G3" s="2" t="s">
        <v>168</v>
      </c>
      <c r="H3" s="2" t="s">
        <v>169</v>
      </c>
      <c r="I3" s="5" t="s">
        <v>131</v>
      </c>
      <c r="J3" s="5" t="s">
        <v>170</v>
      </c>
      <c r="K3" s="5"/>
      <c r="L3" s="5"/>
      <c r="M3" s="5"/>
      <c r="N3" s="5"/>
      <c r="O3" s="5"/>
      <c r="P3" s="5"/>
      <c r="Q3" s="5"/>
      <c r="R3" s="5"/>
      <c r="S3" s="5"/>
      <c r="T3" s="5"/>
      <c r="U3" s="5"/>
      <c r="V3" s="5"/>
      <c r="W3" s="5"/>
      <c r="X3" s="5"/>
      <c r="Y3" s="5"/>
      <c r="Z3" s="5"/>
    </row>
    <row r="4" spans="1:26" ht="12" customHeight="1">
      <c r="A4" s="2" t="s">
        <v>113</v>
      </c>
      <c r="B4" s="2" t="s">
        <v>32</v>
      </c>
      <c r="C4" s="2" t="s">
        <v>133</v>
      </c>
      <c r="D4" s="2" t="s">
        <v>171</v>
      </c>
      <c r="E4" s="2" t="s">
        <v>105</v>
      </c>
      <c r="F4" s="2" t="s">
        <v>97</v>
      </c>
      <c r="G4" s="2" t="s">
        <v>112</v>
      </c>
      <c r="H4" s="2" t="s">
        <v>172</v>
      </c>
      <c r="I4" s="5" t="s">
        <v>79</v>
      </c>
      <c r="J4" s="5" t="s">
        <v>173</v>
      </c>
      <c r="K4" s="5"/>
      <c r="L4" s="5"/>
      <c r="M4" s="5"/>
      <c r="N4" s="5"/>
      <c r="O4" s="5"/>
      <c r="P4" s="5"/>
      <c r="Q4" s="5"/>
      <c r="R4" s="5"/>
      <c r="S4" s="5"/>
      <c r="T4" s="5"/>
      <c r="U4" s="5"/>
      <c r="V4" s="5"/>
      <c r="W4" s="5"/>
      <c r="X4" s="5"/>
      <c r="Y4" s="5"/>
      <c r="Z4" s="5"/>
    </row>
    <row r="5" spans="1:26" ht="12" customHeight="1">
      <c r="A5" s="2" t="s">
        <v>174</v>
      </c>
      <c r="B5" s="2" t="s">
        <v>33</v>
      </c>
      <c r="C5" s="2" t="s">
        <v>79</v>
      </c>
      <c r="D5" s="2" t="s">
        <v>115</v>
      </c>
      <c r="E5" s="2" t="s">
        <v>116</v>
      </c>
      <c r="F5" s="2" t="s">
        <v>117</v>
      </c>
      <c r="G5" s="2" t="s">
        <v>175</v>
      </c>
      <c r="H5" s="2" t="s">
        <v>176</v>
      </c>
      <c r="I5" s="5"/>
      <c r="J5" s="5" t="s">
        <v>177</v>
      </c>
      <c r="K5" s="5"/>
      <c r="L5" s="5"/>
      <c r="M5" s="5"/>
      <c r="N5" s="5"/>
      <c r="O5" s="5"/>
      <c r="P5" s="5"/>
      <c r="Q5" s="5"/>
      <c r="R5" s="5"/>
      <c r="S5" s="5"/>
      <c r="T5" s="5"/>
      <c r="U5" s="5"/>
      <c r="V5" s="5"/>
      <c r="W5" s="5"/>
      <c r="X5" s="5"/>
      <c r="Y5" s="5"/>
      <c r="Z5" s="5"/>
    </row>
    <row r="6" spans="1:26" ht="12" customHeight="1">
      <c r="A6" s="2"/>
      <c r="B6" s="2" t="s">
        <v>34</v>
      </c>
      <c r="C6" s="2"/>
      <c r="D6" s="2"/>
      <c r="E6" s="2"/>
      <c r="F6" s="2"/>
      <c r="G6" s="2" t="s">
        <v>103</v>
      </c>
      <c r="H6" s="2"/>
      <c r="I6" s="5"/>
      <c r="J6" s="5" t="s">
        <v>178</v>
      </c>
      <c r="K6" s="5"/>
      <c r="L6" s="5"/>
      <c r="M6" s="5"/>
      <c r="N6" s="5"/>
      <c r="O6" s="5"/>
      <c r="P6" s="5"/>
      <c r="Q6" s="5"/>
      <c r="R6" s="5"/>
      <c r="S6" s="5"/>
      <c r="T6" s="5"/>
      <c r="U6" s="5"/>
      <c r="V6" s="5"/>
      <c r="W6" s="5"/>
      <c r="X6" s="5"/>
      <c r="Y6" s="5"/>
      <c r="Z6" s="5"/>
    </row>
    <row r="7" spans="1:26" ht="19.2" customHeight="1">
      <c r="A7" s="2"/>
      <c r="B7" s="2" t="s">
        <v>179</v>
      </c>
      <c r="C7" s="2"/>
      <c r="D7" s="2"/>
      <c r="E7" s="2"/>
      <c r="F7" s="2"/>
      <c r="G7" s="2" t="s">
        <v>92</v>
      </c>
      <c r="H7" s="2"/>
      <c r="I7" s="5"/>
      <c r="J7" s="5" t="s">
        <v>180</v>
      </c>
      <c r="K7" s="5"/>
      <c r="L7" s="5"/>
      <c r="M7" s="5"/>
      <c r="N7" s="5"/>
      <c r="O7" s="5"/>
      <c r="P7" s="5"/>
      <c r="Q7" s="5"/>
      <c r="R7" s="5"/>
      <c r="S7" s="5"/>
      <c r="T7" s="5"/>
      <c r="U7" s="5"/>
      <c r="V7" s="5"/>
      <c r="W7" s="5"/>
      <c r="X7" s="5"/>
      <c r="Y7" s="5"/>
      <c r="Z7" s="5"/>
    </row>
    <row r="8" spans="1:26" ht="19.2" customHeight="1">
      <c r="A8" s="2"/>
      <c r="B8" s="2" t="s">
        <v>181</v>
      </c>
      <c r="C8" s="2"/>
      <c r="D8" s="2"/>
      <c r="E8" s="2"/>
      <c r="F8" s="2"/>
      <c r="G8" s="2" t="s">
        <v>182</v>
      </c>
      <c r="H8" s="2"/>
      <c r="I8" s="5"/>
      <c r="J8" s="5" t="s">
        <v>179</v>
      </c>
      <c r="K8" s="5"/>
      <c r="L8" s="5"/>
      <c r="M8" s="5"/>
      <c r="N8" s="5"/>
      <c r="O8" s="5"/>
      <c r="P8" s="5"/>
      <c r="Q8" s="5"/>
      <c r="R8" s="5"/>
      <c r="S8" s="5"/>
      <c r="T8" s="5"/>
      <c r="U8" s="5"/>
      <c r="V8" s="5"/>
      <c r="W8" s="5"/>
      <c r="X8" s="5"/>
      <c r="Y8" s="5"/>
      <c r="Z8" s="5"/>
    </row>
    <row r="9" spans="1:26" ht="12" customHeight="1">
      <c r="A9" s="2"/>
      <c r="B9" s="2"/>
      <c r="C9" s="2"/>
      <c r="D9" s="2"/>
      <c r="E9" s="2"/>
      <c r="F9" s="2"/>
      <c r="G9" s="2" t="s">
        <v>183</v>
      </c>
      <c r="H9" s="2"/>
      <c r="I9" s="5"/>
      <c r="J9" s="5" t="s">
        <v>181</v>
      </c>
      <c r="K9" s="5"/>
      <c r="L9" s="5"/>
      <c r="M9" s="5"/>
      <c r="N9" s="5"/>
      <c r="O9" s="5"/>
      <c r="P9" s="5"/>
      <c r="Q9" s="5"/>
      <c r="R9" s="5"/>
      <c r="S9" s="5"/>
      <c r="T9" s="5"/>
      <c r="U9" s="5"/>
      <c r="V9" s="5"/>
      <c r="W9" s="5"/>
      <c r="X9" s="5"/>
      <c r="Y9" s="5"/>
      <c r="Z9" s="5"/>
    </row>
    <row r="10" spans="1:26" ht="12" customHeight="1">
      <c r="A10" s="2"/>
      <c r="B10" s="2"/>
      <c r="C10" s="2"/>
      <c r="D10" s="2"/>
      <c r="E10" s="2"/>
      <c r="F10" s="2"/>
      <c r="G10" s="2" t="s">
        <v>184</v>
      </c>
      <c r="H10" s="2"/>
      <c r="I10" s="5"/>
      <c r="J10" s="5"/>
      <c r="K10" s="5"/>
      <c r="L10" s="5"/>
      <c r="M10" s="5"/>
      <c r="N10" s="5"/>
      <c r="O10" s="5"/>
      <c r="P10" s="5"/>
      <c r="Q10" s="5"/>
      <c r="R10" s="5"/>
      <c r="S10" s="5"/>
      <c r="T10" s="5"/>
      <c r="U10" s="5"/>
      <c r="V10" s="5"/>
      <c r="W10" s="5"/>
      <c r="X10" s="5"/>
      <c r="Y10" s="5"/>
      <c r="Z10" s="5"/>
    </row>
    <row r="11" spans="1:26" ht="12" customHeight="1">
      <c r="A11" s="5"/>
      <c r="B11" s="5"/>
      <c r="C11" s="5"/>
      <c r="D11" s="5"/>
      <c r="E11" s="5"/>
      <c r="F11" s="5"/>
      <c r="G11" s="5"/>
      <c r="H11" s="5"/>
      <c r="I11" s="5"/>
      <c r="J11" s="5"/>
      <c r="K11" s="5"/>
      <c r="L11" s="5"/>
      <c r="M11" s="5"/>
      <c r="N11" s="5"/>
      <c r="O11" s="5"/>
      <c r="P11" s="5"/>
      <c r="Q11" s="5"/>
      <c r="R11" s="5"/>
      <c r="S11" s="5"/>
      <c r="T11" s="5"/>
      <c r="U11" s="5"/>
      <c r="V11" s="5"/>
      <c r="W11" s="5"/>
      <c r="X11" s="5"/>
      <c r="Y11" s="5"/>
      <c r="Z11" s="5"/>
    </row>
    <row r="12" spans="1:26" ht="12" customHeight="1">
      <c r="A12" s="5"/>
      <c r="B12" s="5"/>
      <c r="C12" s="5"/>
      <c r="D12" s="5"/>
      <c r="E12" s="5"/>
      <c r="F12" s="5"/>
      <c r="G12" s="5"/>
      <c r="H12" s="5"/>
      <c r="I12" s="5"/>
      <c r="J12" s="5"/>
      <c r="K12" s="5"/>
      <c r="L12" s="5"/>
      <c r="M12" s="5"/>
      <c r="N12" s="5"/>
      <c r="O12" s="5"/>
      <c r="P12" s="5"/>
      <c r="Q12" s="5"/>
      <c r="R12" s="5"/>
      <c r="S12" s="5"/>
      <c r="T12" s="5"/>
      <c r="U12" s="5"/>
      <c r="V12" s="5"/>
      <c r="W12" s="5"/>
      <c r="X12" s="5"/>
      <c r="Y12" s="5"/>
      <c r="Z12" s="5"/>
    </row>
    <row r="13" spans="1:26" ht="12" customHeight="1">
      <c r="A13" s="5"/>
      <c r="B13" s="5"/>
      <c r="C13" s="5"/>
      <c r="D13" s="5"/>
      <c r="E13" s="5"/>
      <c r="F13" s="5"/>
      <c r="G13" s="5"/>
      <c r="H13" s="5"/>
      <c r="I13" s="5"/>
      <c r="J13" s="5"/>
      <c r="K13" s="5"/>
      <c r="L13" s="5"/>
      <c r="M13" s="5"/>
      <c r="N13" s="5"/>
      <c r="O13" s="5"/>
      <c r="P13" s="5"/>
      <c r="Q13" s="5"/>
      <c r="R13" s="5"/>
      <c r="S13" s="5"/>
      <c r="T13" s="5"/>
      <c r="U13" s="5"/>
      <c r="V13" s="5"/>
      <c r="W13" s="5"/>
      <c r="X13" s="5"/>
      <c r="Y13" s="5"/>
      <c r="Z13" s="5"/>
    </row>
    <row r="14" spans="1:26" ht="12" customHeight="1">
      <c r="A14" s="5"/>
      <c r="B14" s="5"/>
      <c r="C14" s="5"/>
      <c r="D14" s="5"/>
      <c r="E14" s="5"/>
      <c r="F14" s="5"/>
      <c r="G14" s="5"/>
      <c r="H14" s="5"/>
      <c r="I14" s="5"/>
      <c r="J14" s="5"/>
      <c r="K14" s="5"/>
      <c r="L14" s="5"/>
      <c r="M14" s="5"/>
      <c r="N14" s="5"/>
      <c r="O14" s="5"/>
      <c r="P14" s="5"/>
      <c r="Q14" s="5"/>
      <c r="R14" s="5"/>
      <c r="S14" s="5"/>
      <c r="T14" s="5"/>
      <c r="U14" s="5"/>
      <c r="V14" s="5"/>
      <c r="W14" s="5"/>
      <c r="X14" s="5"/>
      <c r="Y14" s="5"/>
      <c r="Z14" s="5"/>
    </row>
    <row r="15" spans="1:26" ht="12" customHeight="1">
      <c r="A15" s="5"/>
      <c r="B15" s="5"/>
      <c r="C15" s="5"/>
      <c r="D15" s="5"/>
      <c r="E15" s="5"/>
      <c r="F15" s="5"/>
      <c r="G15" s="5"/>
      <c r="H15" s="5"/>
      <c r="I15" s="5"/>
      <c r="J15" s="5"/>
      <c r="K15" s="5"/>
      <c r="L15" s="5"/>
      <c r="M15" s="5"/>
      <c r="N15" s="5"/>
      <c r="O15" s="5"/>
      <c r="P15" s="5"/>
      <c r="Q15" s="5"/>
      <c r="R15" s="5"/>
      <c r="S15" s="5"/>
      <c r="T15" s="5"/>
      <c r="U15" s="5"/>
      <c r="V15" s="5"/>
      <c r="W15" s="5"/>
      <c r="X15" s="5"/>
      <c r="Y15" s="5"/>
      <c r="Z15" s="5"/>
    </row>
    <row r="16" spans="1:26" ht="12" customHeight="1">
      <c r="A16" s="5"/>
      <c r="B16" s="5"/>
      <c r="C16" s="5"/>
      <c r="D16" s="5"/>
      <c r="E16" s="5"/>
      <c r="F16" s="5"/>
      <c r="G16" s="5"/>
      <c r="H16" s="5"/>
      <c r="I16" s="5"/>
      <c r="J16" s="5"/>
      <c r="K16" s="5"/>
      <c r="L16" s="5"/>
      <c r="M16" s="5"/>
      <c r="N16" s="5"/>
      <c r="O16" s="5"/>
      <c r="P16" s="5"/>
      <c r="Q16" s="5"/>
      <c r="R16" s="5"/>
      <c r="S16" s="5"/>
      <c r="T16" s="5"/>
      <c r="U16" s="5"/>
      <c r="V16" s="5"/>
      <c r="W16" s="5"/>
      <c r="X16" s="5"/>
      <c r="Y16" s="5"/>
      <c r="Z16" s="5"/>
    </row>
    <row r="17" spans="1:26" ht="12" customHeight="1">
      <c r="A17" s="5"/>
      <c r="B17" s="5"/>
      <c r="C17" s="5"/>
      <c r="D17" s="5"/>
      <c r="E17" s="5"/>
      <c r="F17" s="5"/>
      <c r="G17" s="5"/>
      <c r="H17" s="5"/>
      <c r="I17" s="5"/>
      <c r="J17" s="5"/>
      <c r="K17" s="5"/>
      <c r="L17" s="5"/>
      <c r="M17" s="5"/>
      <c r="N17" s="5"/>
      <c r="O17" s="5"/>
      <c r="P17" s="5"/>
      <c r="Q17" s="5"/>
      <c r="R17" s="5"/>
      <c r="S17" s="5"/>
      <c r="T17" s="5"/>
      <c r="U17" s="5"/>
      <c r="V17" s="5"/>
      <c r="W17" s="5"/>
      <c r="X17" s="5"/>
      <c r="Y17" s="5"/>
      <c r="Z17" s="5"/>
    </row>
    <row r="18" spans="1:26" ht="12" customHeight="1">
      <c r="A18" s="5"/>
      <c r="B18" s="5"/>
      <c r="C18" s="5"/>
      <c r="D18" s="5"/>
      <c r="E18" s="5"/>
      <c r="F18" s="5"/>
      <c r="G18" s="5"/>
      <c r="H18" s="5"/>
      <c r="I18" s="5"/>
      <c r="J18" s="5"/>
      <c r="K18" s="5"/>
      <c r="L18" s="5"/>
      <c r="M18" s="5"/>
      <c r="N18" s="5"/>
      <c r="O18" s="5"/>
      <c r="P18" s="5"/>
      <c r="Q18" s="5"/>
      <c r="R18" s="5"/>
      <c r="S18" s="5"/>
      <c r="T18" s="5"/>
      <c r="U18" s="5"/>
      <c r="V18" s="5"/>
      <c r="W18" s="5"/>
      <c r="X18" s="5"/>
      <c r="Y18" s="5"/>
      <c r="Z18" s="5"/>
    </row>
    <row r="19" spans="1:26" ht="12" customHeight="1">
      <c r="A19" s="5"/>
      <c r="B19" s="5"/>
      <c r="C19" s="5"/>
      <c r="D19" s="5"/>
      <c r="E19" s="5"/>
      <c r="F19" s="5"/>
      <c r="G19" s="5"/>
      <c r="H19" s="5"/>
      <c r="I19" s="5"/>
      <c r="J19" s="5"/>
      <c r="K19" s="5"/>
      <c r="L19" s="5"/>
      <c r="M19" s="5"/>
      <c r="N19" s="5"/>
      <c r="O19" s="5"/>
      <c r="P19" s="5"/>
      <c r="Q19" s="5"/>
      <c r="R19" s="5"/>
      <c r="S19" s="5"/>
      <c r="T19" s="5"/>
      <c r="U19" s="5"/>
      <c r="V19" s="5"/>
      <c r="W19" s="5"/>
      <c r="X19" s="5"/>
      <c r="Y19" s="5"/>
      <c r="Z19" s="5"/>
    </row>
    <row r="20" spans="1:26" ht="12" customHeight="1">
      <c r="A20" s="5"/>
      <c r="B20" s="5"/>
      <c r="C20" s="5"/>
      <c r="D20" s="5"/>
      <c r="E20" s="5"/>
      <c r="F20" s="5"/>
      <c r="G20" s="5"/>
      <c r="H20" s="5"/>
      <c r="I20" s="5"/>
      <c r="J20" s="5"/>
      <c r="K20" s="5"/>
      <c r="L20" s="5"/>
      <c r="M20" s="5"/>
      <c r="N20" s="5"/>
      <c r="O20" s="5"/>
      <c r="P20" s="5"/>
      <c r="Q20" s="5"/>
      <c r="R20" s="5"/>
      <c r="S20" s="5"/>
      <c r="T20" s="5"/>
      <c r="U20" s="5"/>
      <c r="V20" s="5"/>
      <c r="W20" s="5"/>
      <c r="X20" s="5"/>
      <c r="Y20" s="5"/>
      <c r="Z20" s="5"/>
    </row>
    <row r="21" spans="1:26" ht="12" customHeight="1">
      <c r="A21" s="5"/>
      <c r="B21" s="5"/>
      <c r="C21" s="5"/>
      <c r="D21" s="5"/>
      <c r="E21" s="5"/>
      <c r="F21" s="5"/>
      <c r="G21" s="5"/>
      <c r="H21" s="5"/>
      <c r="I21" s="5"/>
      <c r="J21" s="5"/>
      <c r="K21" s="5"/>
      <c r="L21" s="5"/>
      <c r="M21" s="5"/>
      <c r="N21" s="5"/>
      <c r="O21" s="5"/>
      <c r="P21" s="5"/>
      <c r="Q21" s="5"/>
      <c r="R21" s="5"/>
      <c r="S21" s="5"/>
      <c r="T21" s="5"/>
      <c r="U21" s="5"/>
      <c r="V21" s="5"/>
      <c r="W21" s="5"/>
      <c r="X21" s="5"/>
      <c r="Y21" s="5"/>
      <c r="Z21" s="5"/>
    </row>
    <row r="22" spans="1:26" ht="12" customHeight="1">
      <c r="A22" s="5"/>
      <c r="B22" s="5"/>
      <c r="C22" s="5"/>
      <c r="D22" s="5"/>
      <c r="E22" s="5"/>
      <c r="F22" s="5"/>
      <c r="G22" s="5"/>
      <c r="H22" s="5"/>
      <c r="I22" s="5"/>
      <c r="J22" s="5"/>
      <c r="K22" s="5"/>
      <c r="L22" s="5"/>
      <c r="M22" s="5"/>
      <c r="N22" s="5"/>
      <c r="O22" s="5"/>
      <c r="P22" s="5"/>
      <c r="Q22" s="5"/>
      <c r="R22" s="5"/>
      <c r="S22" s="5"/>
      <c r="T22" s="5"/>
      <c r="U22" s="5"/>
      <c r="V22" s="5"/>
      <c r="W22" s="5"/>
      <c r="X22" s="5"/>
      <c r="Y22" s="5"/>
      <c r="Z22" s="5"/>
    </row>
    <row r="23" spans="1:26" ht="12" customHeight="1">
      <c r="A23" s="5"/>
      <c r="B23" s="5"/>
      <c r="C23" s="5"/>
      <c r="D23" s="5"/>
      <c r="E23" s="5"/>
      <c r="F23" s="5"/>
      <c r="G23" s="5"/>
      <c r="H23" s="5"/>
      <c r="I23" s="5"/>
      <c r="J23" s="5"/>
      <c r="K23" s="5"/>
      <c r="L23" s="5"/>
      <c r="M23" s="5"/>
      <c r="N23" s="5"/>
      <c r="O23" s="5"/>
      <c r="P23" s="5"/>
      <c r="Q23" s="5"/>
      <c r="R23" s="5"/>
      <c r="S23" s="5"/>
      <c r="T23" s="5"/>
      <c r="U23" s="5"/>
      <c r="V23" s="5"/>
      <c r="W23" s="5"/>
      <c r="X23" s="5"/>
      <c r="Y23" s="5"/>
      <c r="Z23" s="5"/>
    </row>
    <row r="24" spans="1:26" ht="12" customHeight="1">
      <c r="A24" s="5"/>
      <c r="B24" s="5"/>
      <c r="C24" s="5"/>
      <c r="D24" s="5"/>
      <c r="E24" s="5"/>
      <c r="F24" s="5"/>
      <c r="G24" s="5"/>
      <c r="H24" s="5"/>
      <c r="I24" s="5"/>
      <c r="J24" s="5"/>
      <c r="K24" s="5"/>
      <c r="L24" s="5"/>
      <c r="M24" s="5"/>
      <c r="N24" s="5"/>
      <c r="O24" s="5"/>
      <c r="P24" s="5"/>
      <c r="Q24" s="5"/>
      <c r="R24" s="5"/>
      <c r="S24" s="5"/>
      <c r="T24" s="5"/>
      <c r="U24" s="5"/>
      <c r="V24" s="5"/>
      <c r="W24" s="5"/>
      <c r="X24" s="5"/>
      <c r="Y24" s="5"/>
      <c r="Z24" s="5"/>
    </row>
    <row r="25" spans="1:26" ht="12" customHeight="1">
      <c r="A25" s="5"/>
      <c r="B25" s="5"/>
      <c r="C25" s="5"/>
      <c r="D25" s="5"/>
      <c r="E25" s="5"/>
      <c r="F25" s="5"/>
      <c r="G25" s="5"/>
      <c r="H25" s="5"/>
      <c r="I25" s="5"/>
      <c r="J25" s="5"/>
      <c r="K25" s="5"/>
      <c r="L25" s="5"/>
      <c r="M25" s="5"/>
      <c r="N25" s="5"/>
      <c r="O25" s="5"/>
      <c r="P25" s="5"/>
      <c r="Q25" s="5"/>
      <c r="R25" s="5"/>
      <c r="S25" s="5"/>
      <c r="T25" s="5"/>
      <c r="U25" s="5"/>
      <c r="V25" s="5"/>
      <c r="W25" s="5"/>
      <c r="X25" s="5"/>
      <c r="Y25" s="5"/>
      <c r="Z25" s="5"/>
    </row>
    <row r="26" spans="1:26" ht="12" customHeight="1">
      <c r="A26" s="5"/>
      <c r="B26" s="5"/>
      <c r="C26" s="5"/>
      <c r="D26" s="5"/>
      <c r="E26" s="5"/>
      <c r="F26" s="5"/>
      <c r="G26" s="5"/>
      <c r="H26" s="5"/>
      <c r="I26" s="5"/>
      <c r="J26" s="5"/>
      <c r="K26" s="5"/>
      <c r="L26" s="5"/>
      <c r="M26" s="5"/>
      <c r="N26" s="5"/>
      <c r="O26" s="5"/>
      <c r="P26" s="5"/>
      <c r="Q26" s="5"/>
      <c r="R26" s="5"/>
      <c r="S26" s="5"/>
      <c r="T26" s="5"/>
      <c r="U26" s="5"/>
      <c r="V26" s="5"/>
      <c r="W26" s="5"/>
      <c r="X26" s="5"/>
      <c r="Y26" s="5"/>
      <c r="Z26" s="5"/>
    </row>
    <row r="27" spans="1:26" ht="12" customHeight="1">
      <c r="A27" s="5"/>
      <c r="B27" s="5"/>
      <c r="C27" s="5"/>
      <c r="D27" s="5"/>
      <c r="E27" s="5"/>
      <c r="F27" s="5"/>
      <c r="G27" s="5"/>
      <c r="H27" s="5"/>
      <c r="I27" s="5"/>
      <c r="J27" s="5"/>
      <c r="K27" s="5"/>
      <c r="L27" s="5"/>
      <c r="M27" s="5"/>
      <c r="N27" s="5"/>
      <c r="O27" s="5"/>
      <c r="P27" s="5"/>
      <c r="Q27" s="5"/>
      <c r="R27" s="5"/>
      <c r="S27" s="5"/>
      <c r="T27" s="5"/>
      <c r="U27" s="5"/>
      <c r="V27" s="5"/>
      <c r="W27" s="5"/>
      <c r="X27" s="5"/>
      <c r="Y27" s="5"/>
      <c r="Z27" s="5"/>
    </row>
    <row r="28" spans="1:26" ht="12" customHeight="1">
      <c r="A28" s="5"/>
      <c r="B28" s="5"/>
      <c r="C28" s="5"/>
      <c r="D28" s="5"/>
      <c r="E28" s="5"/>
      <c r="F28" s="5"/>
      <c r="G28" s="5"/>
      <c r="H28" s="5"/>
      <c r="I28" s="5"/>
      <c r="J28" s="5"/>
      <c r="K28" s="5"/>
      <c r="L28" s="5"/>
      <c r="M28" s="5"/>
      <c r="N28" s="5"/>
      <c r="O28" s="5"/>
      <c r="P28" s="5"/>
      <c r="Q28" s="5"/>
      <c r="R28" s="5"/>
      <c r="S28" s="5"/>
      <c r="T28" s="5"/>
      <c r="U28" s="5"/>
      <c r="V28" s="5"/>
      <c r="W28" s="5"/>
      <c r="X28" s="5"/>
      <c r="Y28" s="5"/>
      <c r="Z28" s="5"/>
    </row>
    <row r="29" spans="1:26" ht="12" customHeight="1">
      <c r="A29" s="5"/>
      <c r="B29" s="5"/>
      <c r="C29" s="5"/>
      <c r="D29" s="5"/>
      <c r="E29" s="5"/>
      <c r="F29" s="5"/>
      <c r="G29" s="5"/>
      <c r="H29" s="5"/>
      <c r="I29" s="5"/>
      <c r="J29" s="5"/>
      <c r="K29" s="5"/>
      <c r="L29" s="5"/>
      <c r="M29" s="5"/>
      <c r="N29" s="5"/>
      <c r="O29" s="5"/>
      <c r="P29" s="5"/>
      <c r="Q29" s="5"/>
      <c r="R29" s="5"/>
      <c r="S29" s="5"/>
      <c r="T29" s="5"/>
      <c r="U29" s="5"/>
      <c r="V29" s="5"/>
      <c r="W29" s="5"/>
      <c r="X29" s="5"/>
      <c r="Y29" s="5"/>
      <c r="Z29" s="5"/>
    </row>
    <row r="30" spans="1:26" ht="12" customHeight="1">
      <c r="A30" s="5"/>
      <c r="B30" s="5"/>
      <c r="C30" s="5"/>
      <c r="D30" s="5"/>
      <c r="E30" s="5"/>
      <c r="F30" s="5"/>
      <c r="G30" s="5"/>
      <c r="H30" s="5"/>
      <c r="I30" s="5"/>
      <c r="J30" s="5"/>
      <c r="K30" s="5"/>
      <c r="L30" s="5"/>
      <c r="M30" s="5"/>
      <c r="N30" s="5"/>
      <c r="O30" s="5"/>
      <c r="P30" s="5"/>
      <c r="Q30" s="5"/>
      <c r="R30" s="5"/>
      <c r="S30" s="5"/>
      <c r="T30" s="5"/>
      <c r="U30" s="5"/>
      <c r="V30" s="5"/>
      <c r="W30" s="5"/>
      <c r="X30" s="5"/>
      <c r="Y30" s="5"/>
      <c r="Z30" s="5"/>
    </row>
    <row r="31" spans="1:26" ht="12" customHeight="1">
      <c r="A31" s="5"/>
      <c r="B31" s="5"/>
      <c r="C31" s="5"/>
      <c r="D31" s="5"/>
      <c r="E31" s="5"/>
      <c r="F31" s="5"/>
      <c r="G31" s="5"/>
      <c r="H31" s="5"/>
      <c r="I31" s="5"/>
      <c r="J31" s="5"/>
      <c r="K31" s="5"/>
      <c r="L31" s="5"/>
      <c r="M31" s="5"/>
      <c r="N31" s="5"/>
      <c r="O31" s="5"/>
      <c r="P31" s="5"/>
      <c r="Q31" s="5"/>
      <c r="R31" s="5"/>
      <c r="S31" s="5"/>
      <c r="T31" s="5"/>
      <c r="U31" s="5"/>
      <c r="V31" s="5"/>
      <c r="W31" s="5"/>
      <c r="X31" s="5"/>
      <c r="Y31" s="5"/>
      <c r="Z31" s="5"/>
    </row>
    <row r="32" spans="1:26" ht="12" customHeight="1">
      <c r="A32" s="5"/>
      <c r="B32" s="5"/>
      <c r="C32" s="5"/>
      <c r="D32" s="5"/>
      <c r="E32" s="5"/>
      <c r="F32" s="5"/>
      <c r="G32" s="5"/>
      <c r="H32" s="5"/>
      <c r="I32" s="5"/>
      <c r="J32" s="5"/>
      <c r="K32" s="5"/>
      <c r="L32" s="5"/>
      <c r="M32" s="5"/>
      <c r="N32" s="5"/>
      <c r="O32" s="5"/>
      <c r="P32" s="5"/>
      <c r="Q32" s="5"/>
      <c r="R32" s="5"/>
      <c r="S32" s="5"/>
      <c r="T32" s="5"/>
      <c r="U32" s="5"/>
      <c r="V32" s="5"/>
      <c r="W32" s="5"/>
      <c r="X32" s="5"/>
      <c r="Y32" s="5"/>
      <c r="Z32" s="5"/>
    </row>
    <row r="33" spans="1:26" ht="12" customHeight="1">
      <c r="A33" s="5"/>
      <c r="B33" s="5"/>
      <c r="C33" s="5"/>
      <c r="D33" s="5"/>
      <c r="E33" s="5"/>
      <c r="F33" s="5"/>
      <c r="G33" s="5"/>
      <c r="H33" s="5"/>
      <c r="I33" s="5"/>
      <c r="J33" s="5"/>
      <c r="K33" s="5"/>
      <c r="L33" s="5"/>
      <c r="M33" s="5"/>
      <c r="N33" s="5"/>
      <c r="O33" s="5"/>
      <c r="P33" s="5"/>
      <c r="Q33" s="5"/>
      <c r="R33" s="5"/>
      <c r="S33" s="5"/>
      <c r="T33" s="5"/>
      <c r="U33" s="5"/>
      <c r="V33" s="5"/>
      <c r="W33" s="5"/>
      <c r="X33" s="5"/>
      <c r="Y33" s="5"/>
      <c r="Z33" s="5"/>
    </row>
    <row r="34" spans="1:26" ht="12" customHeight="1">
      <c r="A34" s="5"/>
      <c r="B34" s="5"/>
      <c r="C34" s="5"/>
      <c r="D34" s="5"/>
      <c r="E34" s="5"/>
      <c r="F34" s="5"/>
      <c r="G34" s="5"/>
      <c r="H34" s="5"/>
      <c r="I34" s="5"/>
      <c r="J34" s="5"/>
      <c r="K34" s="5"/>
      <c r="L34" s="5"/>
      <c r="M34" s="5"/>
      <c r="N34" s="5"/>
      <c r="O34" s="5"/>
      <c r="P34" s="5"/>
      <c r="Q34" s="5"/>
      <c r="R34" s="5"/>
      <c r="S34" s="5"/>
      <c r="T34" s="5"/>
      <c r="U34" s="5"/>
      <c r="V34" s="5"/>
      <c r="W34" s="5"/>
      <c r="X34" s="5"/>
      <c r="Y34" s="5"/>
      <c r="Z34" s="5"/>
    </row>
    <row r="35" spans="1:26" ht="12" customHeight="1">
      <c r="A35" s="5"/>
      <c r="B35" s="5"/>
      <c r="C35" s="5"/>
      <c r="D35" s="5"/>
      <c r="E35" s="5"/>
      <c r="F35" s="5"/>
      <c r="G35" s="5"/>
      <c r="H35" s="5"/>
      <c r="I35" s="5"/>
      <c r="J35" s="5"/>
      <c r="K35" s="5"/>
      <c r="L35" s="5"/>
      <c r="M35" s="5"/>
      <c r="N35" s="5"/>
      <c r="O35" s="5"/>
      <c r="P35" s="5"/>
      <c r="Q35" s="5"/>
      <c r="R35" s="5"/>
      <c r="S35" s="5"/>
      <c r="T35" s="5"/>
      <c r="U35" s="5"/>
      <c r="V35" s="5"/>
      <c r="W35" s="5"/>
      <c r="X35" s="5"/>
      <c r="Y35" s="5"/>
      <c r="Z35" s="5"/>
    </row>
    <row r="36" spans="1:26" ht="12" customHeight="1">
      <c r="A36" s="5"/>
      <c r="B36" s="5"/>
      <c r="C36" s="5"/>
      <c r="D36" s="5"/>
      <c r="E36" s="5"/>
      <c r="F36" s="5"/>
      <c r="G36" s="5"/>
      <c r="H36" s="5"/>
      <c r="I36" s="5"/>
      <c r="J36" s="5"/>
      <c r="K36" s="5"/>
      <c r="L36" s="5"/>
      <c r="M36" s="5"/>
      <c r="N36" s="5"/>
      <c r="O36" s="5"/>
      <c r="P36" s="5"/>
      <c r="Q36" s="5"/>
      <c r="R36" s="5"/>
      <c r="S36" s="5"/>
      <c r="T36" s="5"/>
      <c r="U36" s="5"/>
      <c r="V36" s="5"/>
      <c r="W36" s="5"/>
      <c r="X36" s="5"/>
      <c r="Y36" s="5"/>
      <c r="Z36" s="5"/>
    </row>
    <row r="37" spans="1:26" ht="12" customHeight="1">
      <c r="A37" s="5"/>
      <c r="B37" s="5"/>
      <c r="C37" s="5"/>
      <c r="D37" s="5"/>
      <c r="E37" s="5"/>
      <c r="F37" s="5"/>
      <c r="G37" s="5"/>
      <c r="H37" s="5"/>
      <c r="I37" s="5"/>
      <c r="J37" s="5"/>
      <c r="K37" s="5"/>
      <c r="L37" s="5"/>
      <c r="M37" s="5"/>
      <c r="N37" s="5"/>
      <c r="O37" s="5"/>
      <c r="P37" s="5"/>
      <c r="Q37" s="5"/>
      <c r="R37" s="5"/>
      <c r="S37" s="5"/>
      <c r="T37" s="5"/>
      <c r="U37" s="5"/>
      <c r="V37" s="5"/>
      <c r="W37" s="5"/>
      <c r="X37" s="5"/>
      <c r="Y37" s="5"/>
      <c r="Z37" s="5"/>
    </row>
    <row r="38" spans="1:26" ht="12" customHeight="1">
      <c r="A38" s="5"/>
      <c r="B38" s="5"/>
      <c r="C38" s="5"/>
      <c r="D38" s="5"/>
      <c r="E38" s="5"/>
      <c r="F38" s="5"/>
      <c r="G38" s="5"/>
      <c r="H38" s="5"/>
      <c r="I38" s="5"/>
      <c r="J38" s="5"/>
      <c r="K38" s="5"/>
      <c r="L38" s="5"/>
      <c r="M38" s="5"/>
      <c r="N38" s="5"/>
      <c r="O38" s="5"/>
      <c r="P38" s="5"/>
      <c r="Q38" s="5"/>
      <c r="R38" s="5"/>
      <c r="S38" s="5"/>
      <c r="T38" s="5"/>
      <c r="U38" s="5"/>
      <c r="V38" s="5"/>
      <c r="W38" s="5"/>
      <c r="X38" s="5"/>
      <c r="Y38" s="5"/>
      <c r="Z38" s="5"/>
    </row>
    <row r="39" spans="1:26" ht="12" customHeight="1">
      <c r="A39" s="5"/>
      <c r="B39" s="5"/>
      <c r="C39" s="5"/>
      <c r="D39" s="5"/>
      <c r="E39" s="5"/>
      <c r="F39" s="5"/>
      <c r="G39" s="5"/>
      <c r="H39" s="5"/>
      <c r="I39" s="5"/>
      <c r="J39" s="5"/>
      <c r="K39" s="5"/>
      <c r="L39" s="5"/>
      <c r="M39" s="5"/>
      <c r="N39" s="5"/>
      <c r="O39" s="5"/>
      <c r="P39" s="5"/>
      <c r="Q39" s="5"/>
      <c r="R39" s="5"/>
      <c r="S39" s="5"/>
      <c r="T39" s="5"/>
      <c r="U39" s="5"/>
      <c r="V39" s="5"/>
      <c r="W39" s="5"/>
      <c r="X39" s="5"/>
      <c r="Y39" s="5"/>
      <c r="Z39" s="5"/>
    </row>
    <row r="40" spans="1:26" ht="12" customHeight="1">
      <c r="A40" s="5"/>
      <c r="B40" s="5"/>
      <c r="C40" s="5"/>
      <c r="D40" s="5"/>
      <c r="E40" s="5"/>
      <c r="F40" s="5"/>
      <c r="G40" s="5"/>
      <c r="H40" s="5"/>
      <c r="I40" s="5"/>
      <c r="J40" s="5"/>
      <c r="K40" s="5"/>
      <c r="L40" s="5"/>
      <c r="M40" s="5"/>
      <c r="N40" s="5"/>
      <c r="O40" s="5"/>
      <c r="P40" s="5"/>
      <c r="Q40" s="5"/>
      <c r="R40" s="5"/>
      <c r="S40" s="5"/>
      <c r="T40" s="5"/>
      <c r="U40" s="5"/>
      <c r="V40" s="5"/>
      <c r="W40" s="5"/>
      <c r="X40" s="5"/>
      <c r="Y40" s="5"/>
      <c r="Z40" s="5"/>
    </row>
    <row r="41" spans="1:26" ht="12" customHeight="1">
      <c r="A41" s="5"/>
      <c r="B41" s="5"/>
      <c r="C41" s="5"/>
      <c r="D41" s="5"/>
      <c r="E41" s="5"/>
      <c r="F41" s="5"/>
      <c r="G41" s="5"/>
      <c r="H41" s="5"/>
      <c r="I41" s="5"/>
      <c r="J41" s="5"/>
      <c r="K41" s="5"/>
      <c r="L41" s="5"/>
      <c r="M41" s="5"/>
      <c r="N41" s="5"/>
      <c r="O41" s="5"/>
      <c r="P41" s="5"/>
      <c r="Q41" s="5"/>
      <c r="R41" s="5"/>
      <c r="S41" s="5"/>
      <c r="T41" s="5"/>
      <c r="U41" s="5"/>
      <c r="V41" s="5"/>
      <c r="W41" s="5"/>
      <c r="X41" s="5"/>
      <c r="Y41" s="5"/>
      <c r="Z41" s="5"/>
    </row>
    <row r="42" spans="1:26" ht="12" customHeight="1">
      <c r="A42" s="5"/>
      <c r="B42" s="5"/>
      <c r="C42" s="5"/>
      <c r="D42" s="5"/>
      <c r="E42" s="5"/>
      <c r="F42" s="5"/>
      <c r="G42" s="5"/>
      <c r="H42" s="5"/>
      <c r="I42" s="5"/>
      <c r="J42" s="5"/>
      <c r="K42" s="5"/>
      <c r="L42" s="5"/>
      <c r="M42" s="5"/>
      <c r="N42" s="5"/>
      <c r="O42" s="5"/>
      <c r="P42" s="5"/>
      <c r="Q42" s="5"/>
      <c r="R42" s="5"/>
      <c r="S42" s="5"/>
      <c r="T42" s="5"/>
      <c r="U42" s="5"/>
      <c r="V42" s="5"/>
      <c r="W42" s="5"/>
      <c r="X42" s="5"/>
      <c r="Y42" s="5"/>
      <c r="Z42" s="5"/>
    </row>
    <row r="43" spans="1:26" ht="12" customHeight="1">
      <c r="A43" s="5"/>
      <c r="B43" s="5"/>
      <c r="C43" s="5"/>
      <c r="D43" s="5"/>
      <c r="E43" s="5"/>
      <c r="F43" s="5"/>
      <c r="G43" s="5"/>
      <c r="H43" s="5"/>
      <c r="I43" s="5"/>
      <c r="J43" s="5"/>
      <c r="K43" s="5"/>
      <c r="L43" s="5"/>
      <c r="M43" s="5"/>
      <c r="N43" s="5"/>
      <c r="O43" s="5"/>
      <c r="P43" s="5"/>
      <c r="Q43" s="5"/>
      <c r="R43" s="5"/>
      <c r="S43" s="5"/>
      <c r="T43" s="5"/>
      <c r="U43" s="5"/>
      <c r="V43" s="5"/>
      <c r="W43" s="5"/>
      <c r="X43" s="5"/>
      <c r="Y43" s="5"/>
      <c r="Z43" s="5"/>
    </row>
    <row r="44" spans="1:26" ht="12" customHeight="1">
      <c r="A44" s="5"/>
      <c r="B44" s="5"/>
      <c r="C44" s="5"/>
      <c r="D44" s="5"/>
      <c r="E44" s="5"/>
      <c r="F44" s="5"/>
      <c r="G44" s="5"/>
      <c r="H44" s="5"/>
      <c r="I44" s="5"/>
      <c r="J44" s="5"/>
      <c r="K44" s="5"/>
      <c r="L44" s="5"/>
      <c r="M44" s="5"/>
      <c r="N44" s="5"/>
      <c r="O44" s="5"/>
      <c r="P44" s="5"/>
      <c r="Q44" s="5"/>
      <c r="R44" s="5"/>
      <c r="S44" s="5"/>
      <c r="T44" s="5"/>
      <c r="U44" s="5"/>
      <c r="V44" s="5"/>
      <c r="W44" s="5"/>
      <c r="X44" s="5"/>
      <c r="Y44" s="5"/>
      <c r="Z44" s="5"/>
    </row>
    <row r="45" spans="1:26" ht="12" customHeight="1">
      <c r="A45" s="5"/>
      <c r="B45" s="5"/>
      <c r="C45" s="5"/>
      <c r="D45" s="5"/>
      <c r="E45" s="5"/>
      <c r="F45" s="5"/>
      <c r="G45" s="5"/>
      <c r="H45" s="5"/>
      <c r="I45" s="5"/>
      <c r="J45" s="5"/>
      <c r="K45" s="5"/>
      <c r="L45" s="5"/>
      <c r="M45" s="5"/>
      <c r="N45" s="5"/>
      <c r="O45" s="5"/>
      <c r="P45" s="5"/>
      <c r="Q45" s="5"/>
      <c r="R45" s="5"/>
      <c r="S45" s="5"/>
      <c r="T45" s="5"/>
      <c r="U45" s="5"/>
      <c r="V45" s="5"/>
      <c r="W45" s="5"/>
      <c r="X45" s="5"/>
      <c r="Y45" s="5"/>
      <c r="Z45" s="5"/>
    </row>
    <row r="46" spans="1:26" ht="12" customHeight="1">
      <c r="A46" s="5"/>
      <c r="B46" s="5"/>
      <c r="C46" s="5"/>
      <c r="D46" s="5"/>
      <c r="E46" s="5"/>
      <c r="F46" s="5"/>
      <c r="G46" s="5"/>
      <c r="H46" s="5"/>
      <c r="I46" s="5"/>
      <c r="J46" s="5"/>
      <c r="K46" s="5"/>
      <c r="L46" s="5"/>
      <c r="M46" s="5"/>
      <c r="N46" s="5"/>
      <c r="O46" s="5"/>
      <c r="P46" s="5"/>
      <c r="Q46" s="5"/>
      <c r="R46" s="5"/>
      <c r="S46" s="5"/>
      <c r="T46" s="5"/>
      <c r="U46" s="5"/>
      <c r="V46" s="5"/>
      <c r="W46" s="5"/>
      <c r="X46" s="5"/>
      <c r="Y46" s="5"/>
      <c r="Z46" s="5"/>
    </row>
    <row r="47" spans="1:26" ht="12" customHeight="1">
      <c r="A47" s="5"/>
      <c r="B47" s="5"/>
      <c r="C47" s="5"/>
      <c r="D47" s="5"/>
      <c r="E47" s="5"/>
      <c r="F47" s="5"/>
      <c r="G47" s="5"/>
      <c r="H47" s="5"/>
      <c r="I47" s="5"/>
      <c r="J47" s="5"/>
      <c r="K47" s="5"/>
      <c r="L47" s="5"/>
      <c r="M47" s="5"/>
      <c r="N47" s="5"/>
      <c r="O47" s="5"/>
      <c r="P47" s="5"/>
      <c r="Q47" s="5"/>
      <c r="R47" s="5"/>
      <c r="S47" s="5"/>
      <c r="T47" s="5"/>
      <c r="U47" s="5"/>
      <c r="V47" s="5"/>
      <c r="W47" s="5"/>
      <c r="X47" s="5"/>
      <c r="Y47" s="5"/>
      <c r="Z47" s="5"/>
    </row>
    <row r="48" spans="1:26" ht="12" customHeight="1">
      <c r="A48" s="5"/>
      <c r="B48" s="5"/>
      <c r="C48" s="5"/>
      <c r="D48" s="5"/>
      <c r="E48" s="5"/>
      <c r="F48" s="5"/>
      <c r="G48" s="5"/>
      <c r="H48" s="5"/>
      <c r="I48" s="5"/>
      <c r="J48" s="5"/>
      <c r="K48" s="5"/>
      <c r="L48" s="5"/>
      <c r="M48" s="5"/>
      <c r="N48" s="5"/>
      <c r="O48" s="5"/>
      <c r="P48" s="5"/>
      <c r="Q48" s="5"/>
      <c r="R48" s="5"/>
      <c r="S48" s="5"/>
      <c r="T48" s="5"/>
      <c r="U48" s="5"/>
      <c r="V48" s="5"/>
      <c r="W48" s="5"/>
      <c r="X48" s="5"/>
      <c r="Y48" s="5"/>
      <c r="Z48" s="5"/>
    </row>
    <row r="49" spans="1:26" ht="12" customHeight="1">
      <c r="A49" s="5"/>
      <c r="B49" s="5"/>
      <c r="C49" s="5"/>
      <c r="D49" s="5"/>
      <c r="E49" s="5"/>
      <c r="F49" s="5"/>
      <c r="G49" s="5"/>
      <c r="H49" s="5"/>
      <c r="I49" s="5"/>
      <c r="J49" s="5"/>
      <c r="K49" s="5"/>
      <c r="L49" s="5"/>
      <c r="M49" s="5"/>
      <c r="N49" s="5"/>
      <c r="O49" s="5"/>
      <c r="P49" s="5"/>
      <c r="Q49" s="5"/>
      <c r="R49" s="5"/>
      <c r="S49" s="5"/>
      <c r="T49" s="5"/>
      <c r="U49" s="5"/>
      <c r="V49" s="5"/>
      <c r="W49" s="5"/>
      <c r="X49" s="5"/>
      <c r="Y49" s="5"/>
      <c r="Z49" s="5"/>
    </row>
    <row r="50" spans="1:26" ht="12" customHeight="1">
      <c r="A50" s="5"/>
      <c r="B50" s="5"/>
      <c r="C50" s="5"/>
      <c r="D50" s="5"/>
      <c r="E50" s="5"/>
      <c r="F50" s="5"/>
      <c r="G50" s="5"/>
      <c r="H50" s="5"/>
      <c r="I50" s="5"/>
      <c r="J50" s="5"/>
      <c r="K50" s="5"/>
      <c r="L50" s="5"/>
      <c r="M50" s="5"/>
      <c r="N50" s="5"/>
      <c r="O50" s="5"/>
      <c r="P50" s="5"/>
      <c r="Q50" s="5"/>
      <c r="R50" s="5"/>
      <c r="S50" s="5"/>
      <c r="T50" s="5"/>
      <c r="U50" s="5"/>
      <c r="V50" s="5"/>
      <c r="W50" s="5"/>
      <c r="X50" s="5"/>
      <c r="Y50" s="5"/>
      <c r="Z50" s="5"/>
    </row>
    <row r="51" spans="1:26" ht="12" customHeight="1">
      <c r="A51" s="5"/>
      <c r="B51" s="5"/>
      <c r="C51" s="5"/>
      <c r="D51" s="5"/>
      <c r="E51" s="5"/>
      <c r="F51" s="5"/>
      <c r="G51" s="5"/>
      <c r="H51" s="5"/>
      <c r="I51" s="5"/>
      <c r="J51" s="5"/>
      <c r="K51" s="5"/>
      <c r="L51" s="5"/>
      <c r="M51" s="5"/>
      <c r="N51" s="5"/>
      <c r="O51" s="5"/>
      <c r="P51" s="5"/>
      <c r="Q51" s="5"/>
      <c r="R51" s="5"/>
      <c r="S51" s="5"/>
      <c r="T51" s="5"/>
      <c r="U51" s="5"/>
      <c r="V51" s="5"/>
      <c r="W51" s="5"/>
      <c r="X51" s="5"/>
      <c r="Y51" s="5"/>
      <c r="Z51" s="5"/>
    </row>
    <row r="52" spans="1:26" ht="12" customHeight="1">
      <c r="A52" s="5"/>
      <c r="B52" s="5"/>
      <c r="C52" s="5"/>
      <c r="D52" s="5"/>
      <c r="E52" s="5"/>
      <c r="F52" s="5"/>
      <c r="G52" s="5"/>
      <c r="H52" s="5"/>
      <c r="I52" s="5"/>
      <c r="J52" s="5"/>
      <c r="K52" s="5"/>
      <c r="L52" s="5"/>
      <c r="M52" s="5"/>
      <c r="N52" s="5"/>
      <c r="O52" s="5"/>
      <c r="P52" s="5"/>
      <c r="Q52" s="5"/>
      <c r="R52" s="5"/>
      <c r="S52" s="5"/>
      <c r="T52" s="5"/>
      <c r="U52" s="5"/>
      <c r="V52" s="5"/>
      <c r="W52" s="5"/>
      <c r="X52" s="5"/>
      <c r="Y52" s="5"/>
      <c r="Z52" s="5"/>
    </row>
    <row r="53" spans="1:26" ht="12" customHeight="1">
      <c r="A53" s="5"/>
      <c r="B53" s="5"/>
      <c r="C53" s="5"/>
      <c r="D53" s="5"/>
      <c r="E53" s="5"/>
      <c r="F53" s="5"/>
      <c r="G53" s="5"/>
      <c r="H53" s="5"/>
      <c r="I53" s="5"/>
      <c r="J53" s="5"/>
      <c r="K53" s="5"/>
      <c r="L53" s="5"/>
      <c r="M53" s="5"/>
      <c r="N53" s="5"/>
      <c r="O53" s="5"/>
      <c r="P53" s="5"/>
      <c r="Q53" s="5"/>
      <c r="R53" s="5"/>
      <c r="S53" s="5"/>
      <c r="T53" s="5"/>
      <c r="U53" s="5"/>
      <c r="V53" s="5"/>
      <c r="W53" s="5"/>
      <c r="X53" s="5"/>
      <c r="Y53" s="5"/>
      <c r="Z53" s="5"/>
    </row>
    <row r="54" spans="1:26" ht="12" customHeight="1">
      <c r="A54" s="5"/>
      <c r="B54" s="5"/>
      <c r="C54" s="5"/>
      <c r="D54" s="5"/>
      <c r="E54" s="5"/>
      <c r="F54" s="5"/>
      <c r="G54" s="5"/>
      <c r="H54" s="5"/>
      <c r="I54" s="5"/>
      <c r="J54" s="5"/>
      <c r="K54" s="5"/>
      <c r="L54" s="5"/>
      <c r="M54" s="5"/>
      <c r="N54" s="5"/>
      <c r="O54" s="5"/>
      <c r="P54" s="5"/>
      <c r="Q54" s="5"/>
      <c r="R54" s="5"/>
      <c r="S54" s="5"/>
      <c r="T54" s="5"/>
      <c r="U54" s="5"/>
      <c r="V54" s="5"/>
      <c r="W54" s="5"/>
      <c r="X54" s="5"/>
      <c r="Y54" s="5"/>
      <c r="Z54" s="5"/>
    </row>
    <row r="55" spans="1:26" ht="12" customHeight="1">
      <c r="A55" s="5"/>
      <c r="B55" s="5"/>
      <c r="C55" s="5"/>
      <c r="D55" s="5"/>
      <c r="E55" s="5"/>
      <c r="F55" s="5"/>
      <c r="G55" s="5"/>
      <c r="H55" s="5"/>
      <c r="I55" s="5"/>
      <c r="J55" s="5"/>
      <c r="K55" s="5"/>
      <c r="L55" s="5"/>
      <c r="M55" s="5"/>
      <c r="N55" s="5"/>
      <c r="O55" s="5"/>
      <c r="P55" s="5"/>
      <c r="Q55" s="5"/>
      <c r="R55" s="5"/>
      <c r="S55" s="5"/>
      <c r="T55" s="5"/>
      <c r="U55" s="5"/>
      <c r="V55" s="5"/>
      <c r="W55" s="5"/>
      <c r="X55" s="5"/>
      <c r="Y55" s="5"/>
      <c r="Z55" s="5"/>
    </row>
    <row r="56" spans="1:26" ht="12" customHeight="1">
      <c r="A56" s="5"/>
      <c r="B56" s="5"/>
      <c r="C56" s="5"/>
      <c r="D56" s="5"/>
      <c r="E56" s="5"/>
      <c r="F56" s="5"/>
      <c r="G56" s="5"/>
      <c r="H56" s="5"/>
      <c r="I56" s="5"/>
      <c r="J56" s="5"/>
      <c r="K56" s="5"/>
      <c r="L56" s="5"/>
      <c r="M56" s="5"/>
      <c r="N56" s="5"/>
      <c r="O56" s="5"/>
      <c r="P56" s="5"/>
      <c r="Q56" s="5"/>
      <c r="R56" s="5"/>
      <c r="S56" s="5"/>
      <c r="T56" s="5"/>
      <c r="U56" s="5"/>
      <c r="V56" s="5"/>
      <c r="W56" s="5"/>
      <c r="X56" s="5"/>
      <c r="Y56" s="5"/>
      <c r="Z56" s="5"/>
    </row>
    <row r="57" spans="1:26" ht="12" customHeight="1">
      <c r="A57" s="5"/>
      <c r="B57" s="5"/>
      <c r="C57" s="5"/>
      <c r="D57" s="5"/>
      <c r="E57" s="5"/>
      <c r="F57" s="5"/>
      <c r="G57" s="5"/>
      <c r="H57" s="5"/>
      <c r="I57" s="5"/>
      <c r="J57" s="5"/>
      <c r="K57" s="5"/>
      <c r="L57" s="5"/>
      <c r="M57" s="5"/>
      <c r="N57" s="5"/>
      <c r="O57" s="5"/>
      <c r="P57" s="5"/>
      <c r="Q57" s="5"/>
      <c r="R57" s="5"/>
      <c r="S57" s="5"/>
      <c r="T57" s="5"/>
      <c r="U57" s="5"/>
      <c r="V57" s="5"/>
      <c r="W57" s="5"/>
      <c r="X57" s="5"/>
      <c r="Y57" s="5"/>
      <c r="Z57" s="5"/>
    </row>
    <row r="58" spans="1:26" ht="12" customHeight="1">
      <c r="A58" s="5"/>
      <c r="B58" s="5"/>
      <c r="C58" s="5"/>
      <c r="D58" s="5"/>
      <c r="E58" s="5"/>
      <c r="F58" s="5"/>
      <c r="G58" s="5"/>
      <c r="H58" s="5"/>
      <c r="I58" s="5"/>
      <c r="J58" s="5"/>
      <c r="K58" s="5"/>
      <c r="L58" s="5"/>
      <c r="M58" s="5"/>
      <c r="N58" s="5"/>
      <c r="O58" s="5"/>
      <c r="P58" s="5"/>
      <c r="Q58" s="5"/>
      <c r="R58" s="5"/>
      <c r="S58" s="5"/>
      <c r="T58" s="5"/>
      <c r="U58" s="5"/>
      <c r="V58" s="5"/>
      <c r="W58" s="5"/>
      <c r="X58" s="5"/>
      <c r="Y58" s="5"/>
      <c r="Z58" s="5"/>
    </row>
    <row r="59" spans="1:26" ht="12" customHeight="1">
      <c r="A59" s="5"/>
      <c r="B59" s="5"/>
      <c r="C59" s="5"/>
      <c r="D59" s="5"/>
      <c r="E59" s="5"/>
      <c r="F59" s="5"/>
      <c r="G59" s="5"/>
      <c r="H59" s="5"/>
      <c r="I59" s="5"/>
      <c r="J59" s="5"/>
      <c r="K59" s="5"/>
      <c r="L59" s="5"/>
      <c r="M59" s="5"/>
      <c r="N59" s="5"/>
      <c r="O59" s="5"/>
      <c r="P59" s="5"/>
      <c r="Q59" s="5"/>
      <c r="R59" s="5"/>
      <c r="S59" s="5"/>
      <c r="T59" s="5"/>
      <c r="U59" s="5"/>
      <c r="V59" s="5"/>
      <c r="W59" s="5"/>
      <c r="X59" s="5"/>
      <c r="Y59" s="5"/>
      <c r="Z59" s="5"/>
    </row>
    <row r="60" spans="1:26" ht="12" customHeight="1">
      <c r="A60" s="5"/>
      <c r="B60" s="5"/>
      <c r="C60" s="5"/>
      <c r="D60" s="5"/>
      <c r="E60" s="5"/>
      <c r="F60" s="5"/>
      <c r="G60" s="5"/>
      <c r="H60" s="5"/>
      <c r="I60" s="5"/>
      <c r="J60" s="5"/>
      <c r="K60" s="5"/>
      <c r="L60" s="5"/>
      <c r="M60" s="5"/>
      <c r="N60" s="5"/>
      <c r="O60" s="5"/>
      <c r="P60" s="5"/>
      <c r="Q60" s="5"/>
      <c r="R60" s="5"/>
      <c r="S60" s="5"/>
      <c r="T60" s="5"/>
      <c r="U60" s="5"/>
      <c r="V60" s="5"/>
      <c r="W60" s="5"/>
      <c r="X60" s="5"/>
      <c r="Y60" s="5"/>
      <c r="Z60" s="5"/>
    </row>
    <row r="61" spans="1:26" ht="12" customHeight="1">
      <c r="A61" s="5"/>
      <c r="B61" s="5"/>
      <c r="C61" s="5"/>
      <c r="D61" s="5"/>
      <c r="E61" s="5"/>
      <c r="F61" s="5"/>
      <c r="G61" s="5"/>
      <c r="H61" s="5"/>
      <c r="I61" s="5"/>
      <c r="J61" s="5"/>
      <c r="K61" s="5"/>
      <c r="L61" s="5"/>
      <c r="M61" s="5"/>
      <c r="N61" s="5"/>
      <c r="O61" s="5"/>
      <c r="P61" s="5"/>
      <c r="Q61" s="5"/>
      <c r="R61" s="5"/>
      <c r="S61" s="5"/>
      <c r="T61" s="5"/>
      <c r="U61" s="5"/>
      <c r="V61" s="5"/>
      <c r="W61" s="5"/>
      <c r="X61" s="5"/>
      <c r="Y61" s="5"/>
      <c r="Z61" s="5"/>
    </row>
    <row r="62" spans="1:26" ht="12" customHeight="1">
      <c r="A62" s="5"/>
      <c r="B62" s="5"/>
      <c r="C62" s="5"/>
      <c r="D62" s="5"/>
      <c r="E62" s="5"/>
      <c r="F62" s="5"/>
      <c r="G62" s="5"/>
      <c r="H62" s="5"/>
      <c r="I62" s="5"/>
      <c r="J62" s="5"/>
      <c r="K62" s="5"/>
      <c r="L62" s="5"/>
      <c r="M62" s="5"/>
      <c r="N62" s="5"/>
      <c r="O62" s="5"/>
      <c r="P62" s="5"/>
      <c r="Q62" s="5"/>
      <c r="R62" s="5"/>
      <c r="S62" s="5"/>
      <c r="T62" s="5"/>
      <c r="U62" s="5"/>
      <c r="V62" s="5"/>
      <c r="W62" s="5"/>
      <c r="X62" s="5"/>
      <c r="Y62" s="5"/>
      <c r="Z62" s="5"/>
    </row>
    <row r="63" spans="1:26" ht="12" customHeight="1">
      <c r="A63" s="5"/>
      <c r="B63" s="5"/>
      <c r="C63" s="5"/>
      <c r="D63" s="5"/>
      <c r="E63" s="5"/>
      <c r="F63" s="5"/>
      <c r="G63" s="5"/>
      <c r="H63" s="5"/>
      <c r="I63" s="5"/>
      <c r="J63" s="5"/>
      <c r="K63" s="5"/>
      <c r="L63" s="5"/>
      <c r="M63" s="5"/>
      <c r="N63" s="5"/>
      <c r="O63" s="5"/>
      <c r="P63" s="5"/>
      <c r="Q63" s="5"/>
      <c r="R63" s="5"/>
      <c r="S63" s="5"/>
      <c r="T63" s="5"/>
      <c r="U63" s="5"/>
      <c r="V63" s="5"/>
      <c r="W63" s="5"/>
      <c r="X63" s="5"/>
      <c r="Y63" s="5"/>
      <c r="Z63" s="5"/>
    </row>
    <row r="64" spans="1:26" ht="12" customHeight="1">
      <c r="A64" s="5"/>
      <c r="B64" s="5"/>
      <c r="C64" s="5"/>
      <c r="D64" s="5"/>
      <c r="E64" s="5"/>
      <c r="F64" s="5"/>
      <c r="G64" s="5"/>
      <c r="H64" s="5"/>
      <c r="I64" s="5"/>
      <c r="J64" s="5"/>
      <c r="K64" s="5"/>
      <c r="L64" s="5"/>
      <c r="M64" s="5"/>
      <c r="N64" s="5"/>
      <c r="O64" s="5"/>
      <c r="P64" s="5"/>
      <c r="Q64" s="5"/>
      <c r="R64" s="5"/>
      <c r="S64" s="5"/>
      <c r="T64" s="5"/>
      <c r="U64" s="5"/>
      <c r="V64" s="5"/>
      <c r="W64" s="5"/>
      <c r="X64" s="5"/>
      <c r="Y64" s="5"/>
      <c r="Z64" s="5"/>
    </row>
    <row r="65" spans="1:26" ht="12" customHeight="1">
      <c r="A65" s="5"/>
      <c r="B65" s="5"/>
      <c r="C65" s="5"/>
      <c r="D65" s="5"/>
      <c r="E65" s="5"/>
      <c r="F65" s="5"/>
      <c r="G65" s="5"/>
      <c r="H65" s="5"/>
      <c r="I65" s="5"/>
      <c r="J65" s="5"/>
      <c r="K65" s="5"/>
      <c r="L65" s="5"/>
      <c r="M65" s="5"/>
      <c r="N65" s="5"/>
      <c r="O65" s="5"/>
      <c r="P65" s="5"/>
      <c r="Q65" s="5"/>
      <c r="R65" s="5"/>
      <c r="S65" s="5"/>
      <c r="T65" s="5"/>
      <c r="U65" s="5"/>
      <c r="V65" s="5"/>
      <c r="W65" s="5"/>
      <c r="X65" s="5"/>
      <c r="Y65" s="5"/>
      <c r="Z65" s="5"/>
    </row>
    <row r="66" spans="1:26" ht="12" customHeight="1">
      <c r="A66" s="5"/>
      <c r="B66" s="5"/>
      <c r="C66" s="5"/>
      <c r="D66" s="5"/>
      <c r="E66" s="5"/>
      <c r="F66" s="5"/>
      <c r="G66" s="5"/>
      <c r="H66" s="5"/>
      <c r="I66" s="5"/>
      <c r="J66" s="5"/>
      <c r="K66" s="5"/>
      <c r="L66" s="5"/>
      <c r="M66" s="5"/>
      <c r="N66" s="5"/>
      <c r="O66" s="5"/>
      <c r="P66" s="5"/>
      <c r="Q66" s="5"/>
      <c r="R66" s="5"/>
      <c r="S66" s="5"/>
      <c r="T66" s="5"/>
      <c r="U66" s="5"/>
      <c r="V66" s="5"/>
      <c r="W66" s="5"/>
      <c r="X66" s="5"/>
      <c r="Y66" s="5"/>
      <c r="Z66" s="5"/>
    </row>
    <row r="67" spans="1:26" ht="12" customHeight="1">
      <c r="A67" s="5"/>
      <c r="B67" s="5"/>
      <c r="C67" s="5"/>
      <c r="D67" s="5"/>
      <c r="E67" s="5"/>
      <c r="F67" s="5"/>
      <c r="G67" s="5"/>
      <c r="H67" s="5"/>
      <c r="I67" s="5"/>
      <c r="J67" s="5"/>
      <c r="K67" s="5"/>
      <c r="L67" s="5"/>
      <c r="M67" s="5"/>
      <c r="N67" s="5"/>
      <c r="O67" s="5"/>
      <c r="P67" s="5"/>
      <c r="Q67" s="5"/>
      <c r="R67" s="5"/>
      <c r="S67" s="5"/>
      <c r="T67" s="5"/>
      <c r="U67" s="5"/>
      <c r="V67" s="5"/>
      <c r="W67" s="5"/>
      <c r="X67" s="5"/>
      <c r="Y67" s="5"/>
      <c r="Z67" s="5"/>
    </row>
    <row r="68" spans="1:26" ht="12" customHeight="1">
      <c r="A68" s="5"/>
      <c r="B68" s="5"/>
      <c r="C68" s="5"/>
      <c r="D68" s="5"/>
      <c r="E68" s="5"/>
      <c r="F68" s="5"/>
      <c r="G68" s="5"/>
      <c r="H68" s="5"/>
      <c r="I68" s="5"/>
      <c r="J68" s="5"/>
      <c r="K68" s="5"/>
      <c r="L68" s="5"/>
      <c r="M68" s="5"/>
      <c r="N68" s="5"/>
      <c r="O68" s="5"/>
      <c r="P68" s="5"/>
      <c r="Q68" s="5"/>
      <c r="R68" s="5"/>
      <c r="S68" s="5"/>
      <c r="T68" s="5"/>
      <c r="U68" s="5"/>
      <c r="V68" s="5"/>
      <c r="W68" s="5"/>
      <c r="X68" s="5"/>
      <c r="Y68" s="5"/>
      <c r="Z68" s="5"/>
    </row>
    <row r="69" spans="1:26" ht="12" customHeight="1">
      <c r="A69" s="5"/>
      <c r="B69" s="5"/>
      <c r="C69" s="5"/>
      <c r="D69" s="5"/>
      <c r="E69" s="5"/>
      <c r="F69" s="5"/>
      <c r="G69" s="5"/>
      <c r="H69" s="5"/>
      <c r="I69" s="5"/>
      <c r="J69" s="5"/>
      <c r="K69" s="5"/>
      <c r="L69" s="5"/>
      <c r="M69" s="5"/>
      <c r="N69" s="5"/>
      <c r="O69" s="5"/>
      <c r="P69" s="5"/>
      <c r="Q69" s="5"/>
      <c r="R69" s="5"/>
      <c r="S69" s="5"/>
      <c r="T69" s="5"/>
      <c r="U69" s="5"/>
      <c r="V69" s="5"/>
      <c r="W69" s="5"/>
      <c r="X69" s="5"/>
      <c r="Y69" s="5"/>
      <c r="Z69" s="5"/>
    </row>
    <row r="70" spans="1:26" ht="12" customHeight="1">
      <c r="A70" s="5"/>
      <c r="B70" s="5"/>
      <c r="C70" s="5"/>
      <c r="D70" s="5"/>
      <c r="E70" s="5"/>
      <c r="F70" s="5"/>
      <c r="G70" s="5"/>
      <c r="H70" s="5"/>
      <c r="I70" s="5"/>
      <c r="J70" s="5"/>
      <c r="K70" s="5"/>
      <c r="L70" s="5"/>
      <c r="M70" s="5"/>
      <c r="N70" s="5"/>
      <c r="O70" s="5"/>
      <c r="P70" s="5"/>
      <c r="Q70" s="5"/>
      <c r="R70" s="5"/>
      <c r="S70" s="5"/>
      <c r="T70" s="5"/>
      <c r="U70" s="5"/>
      <c r="V70" s="5"/>
      <c r="W70" s="5"/>
      <c r="X70" s="5"/>
      <c r="Y70" s="5"/>
      <c r="Z70" s="5"/>
    </row>
    <row r="71" spans="1:26" ht="12" customHeight="1">
      <c r="A71" s="5"/>
      <c r="B71" s="5"/>
      <c r="C71" s="5"/>
      <c r="D71" s="5"/>
      <c r="E71" s="5"/>
      <c r="F71" s="5"/>
      <c r="G71" s="5"/>
      <c r="H71" s="5"/>
      <c r="I71" s="5"/>
      <c r="J71" s="5"/>
      <c r="K71" s="5"/>
      <c r="L71" s="5"/>
      <c r="M71" s="5"/>
      <c r="N71" s="5"/>
      <c r="O71" s="5"/>
      <c r="P71" s="5"/>
      <c r="Q71" s="5"/>
      <c r="R71" s="5"/>
      <c r="S71" s="5"/>
      <c r="T71" s="5"/>
      <c r="U71" s="5"/>
      <c r="V71" s="5"/>
      <c r="W71" s="5"/>
      <c r="X71" s="5"/>
      <c r="Y71" s="5"/>
      <c r="Z71" s="5"/>
    </row>
    <row r="72" spans="1:26" ht="12" customHeight="1">
      <c r="A72" s="5"/>
      <c r="B72" s="5"/>
      <c r="C72" s="5"/>
      <c r="D72" s="5"/>
      <c r="E72" s="5"/>
      <c r="F72" s="5"/>
      <c r="G72" s="5"/>
      <c r="H72" s="5"/>
      <c r="I72" s="5"/>
      <c r="J72" s="5"/>
      <c r="K72" s="5"/>
      <c r="L72" s="5"/>
      <c r="M72" s="5"/>
      <c r="N72" s="5"/>
      <c r="O72" s="5"/>
      <c r="P72" s="5"/>
      <c r="Q72" s="5"/>
      <c r="R72" s="5"/>
      <c r="S72" s="5"/>
      <c r="T72" s="5"/>
      <c r="U72" s="5"/>
      <c r="V72" s="5"/>
      <c r="W72" s="5"/>
      <c r="X72" s="5"/>
      <c r="Y72" s="5"/>
      <c r="Z72" s="5"/>
    </row>
    <row r="73" spans="1:26" ht="12" customHeight="1">
      <c r="A73" s="5"/>
      <c r="B73" s="5"/>
      <c r="C73" s="5"/>
      <c r="D73" s="5"/>
      <c r="E73" s="5"/>
      <c r="F73" s="5"/>
      <c r="G73" s="5"/>
      <c r="H73" s="5"/>
      <c r="I73" s="5"/>
      <c r="J73" s="5"/>
      <c r="K73" s="5"/>
      <c r="L73" s="5"/>
      <c r="M73" s="5"/>
      <c r="N73" s="5"/>
      <c r="O73" s="5"/>
      <c r="P73" s="5"/>
      <c r="Q73" s="5"/>
      <c r="R73" s="5"/>
      <c r="S73" s="5"/>
      <c r="T73" s="5"/>
      <c r="U73" s="5"/>
      <c r="V73" s="5"/>
      <c r="W73" s="5"/>
      <c r="X73" s="5"/>
      <c r="Y73" s="5"/>
      <c r="Z73" s="5"/>
    </row>
    <row r="74" spans="1:26" ht="12" customHeight="1">
      <c r="A74" s="5"/>
      <c r="B74" s="5"/>
      <c r="C74" s="5"/>
      <c r="D74" s="5"/>
      <c r="E74" s="5"/>
      <c r="F74" s="5"/>
      <c r="G74" s="5"/>
      <c r="H74" s="5"/>
      <c r="I74" s="5"/>
      <c r="J74" s="5"/>
      <c r="K74" s="5"/>
      <c r="L74" s="5"/>
      <c r="M74" s="5"/>
      <c r="N74" s="5"/>
      <c r="O74" s="5"/>
      <c r="P74" s="5"/>
      <c r="Q74" s="5"/>
      <c r="R74" s="5"/>
      <c r="S74" s="5"/>
      <c r="T74" s="5"/>
      <c r="U74" s="5"/>
      <c r="V74" s="5"/>
      <c r="W74" s="5"/>
      <c r="X74" s="5"/>
      <c r="Y74" s="5"/>
      <c r="Z74" s="5"/>
    </row>
    <row r="75" spans="1:26" ht="12" customHeight="1">
      <c r="A75" s="5"/>
      <c r="B75" s="5"/>
      <c r="C75" s="5"/>
      <c r="D75" s="5"/>
      <c r="E75" s="5"/>
      <c r="F75" s="5"/>
      <c r="G75" s="5"/>
      <c r="H75" s="5"/>
      <c r="I75" s="5"/>
      <c r="J75" s="5"/>
      <c r="K75" s="5"/>
      <c r="L75" s="5"/>
      <c r="M75" s="5"/>
      <c r="N75" s="5"/>
      <c r="O75" s="5"/>
      <c r="P75" s="5"/>
      <c r="Q75" s="5"/>
      <c r="R75" s="5"/>
      <c r="S75" s="5"/>
      <c r="T75" s="5"/>
      <c r="U75" s="5"/>
      <c r="V75" s="5"/>
      <c r="W75" s="5"/>
      <c r="X75" s="5"/>
      <c r="Y75" s="5"/>
      <c r="Z75" s="5"/>
    </row>
    <row r="76" spans="1:26" ht="12" customHeight="1">
      <c r="A76" s="5"/>
      <c r="B76" s="5"/>
      <c r="C76" s="5"/>
      <c r="D76" s="5"/>
      <c r="E76" s="5"/>
      <c r="F76" s="5"/>
      <c r="G76" s="5"/>
      <c r="H76" s="5"/>
      <c r="I76" s="5"/>
      <c r="J76" s="5"/>
      <c r="K76" s="5"/>
      <c r="L76" s="5"/>
      <c r="M76" s="5"/>
      <c r="N76" s="5"/>
      <c r="O76" s="5"/>
      <c r="P76" s="5"/>
      <c r="Q76" s="5"/>
      <c r="R76" s="5"/>
      <c r="S76" s="5"/>
      <c r="T76" s="5"/>
      <c r="U76" s="5"/>
      <c r="V76" s="5"/>
      <c r="W76" s="5"/>
      <c r="X76" s="5"/>
      <c r="Y76" s="5"/>
      <c r="Z76" s="5"/>
    </row>
    <row r="77" spans="1:26" ht="12" customHeight="1">
      <c r="A77" s="5"/>
      <c r="B77" s="5"/>
      <c r="C77" s="5"/>
      <c r="D77" s="5"/>
      <c r="E77" s="5"/>
      <c r="F77" s="5"/>
      <c r="G77" s="5"/>
      <c r="H77" s="5"/>
      <c r="I77" s="5"/>
      <c r="J77" s="5"/>
      <c r="K77" s="5"/>
      <c r="L77" s="5"/>
      <c r="M77" s="5"/>
      <c r="N77" s="5"/>
      <c r="O77" s="5"/>
      <c r="P77" s="5"/>
      <c r="Q77" s="5"/>
      <c r="R77" s="5"/>
      <c r="S77" s="5"/>
      <c r="T77" s="5"/>
      <c r="U77" s="5"/>
      <c r="V77" s="5"/>
      <c r="W77" s="5"/>
      <c r="X77" s="5"/>
      <c r="Y77" s="5"/>
      <c r="Z77" s="5"/>
    </row>
    <row r="78" spans="1:26" ht="12" customHeight="1">
      <c r="A78" s="5"/>
      <c r="B78" s="5"/>
      <c r="C78" s="5"/>
      <c r="D78" s="5"/>
      <c r="E78" s="5"/>
      <c r="F78" s="5"/>
      <c r="G78" s="5"/>
      <c r="H78" s="5"/>
      <c r="I78" s="5"/>
      <c r="J78" s="5"/>
      <c r="K78" s="5"/>
      <c r="L78" s="5"/>
      <c r="M78" s="5"/>
      <c r="N78" s="5"/>
      <c r="O78" s="5"/>
      <c r="P78" s="5"/>
      <c r="Q78" s="5"/>
      <c r="R78" s="5"/>
      <c r="S78" s="5"/>
      <c r="T78" s="5"/>
      <c r="U78" s="5"/>
      <c r="V78" s="5"/>
      <c r="W78" s="5"/>
      <c r="X78" s="5"/>
      <c r="Y78" s="5"/>
      <c r="Z78" s="5"/>
    </row>
    <row r="79" spans="1:26" ht="12" customHeight="1">
      <c r="A79" s="5"/>
      <c r="B79" s="5"/>
      <c r="C79" s="5"/>
      <c r="D79" s="5"/>
      <c r="E79" s="5"/>
      <c r="F79" s="5"/>
      <c r="G79" s="5"/>
      <c r="H79" s="5"/>
      <c r="I79" s="5"/>
      <c r="J79" s="5"/>
      <c r="K79" s="5"/>
      <c r="L79" s="5"/>
      <c r="M79" s="5"/>
      <c r="N79" s="5"/>
      <c r="O79" s="5"/>
      <c r="P79" s="5"/>
      <c r="Q79" s="5"/>
      <c r="R79" s="5"/>
      <c r="S79" s="5"/>
      <c r="T79" s="5"/>
      <c r="U79" s="5"/>
      <c r="V79" s="5"/>
      <c r="W79" s="5"/>
      <c r="X79" s="5"/>
      <c r="Y79" s="5"/>
      <c r="Z79" s="5"/>
    </row>
    <row r="80" spans="1:26" ht="12" customHeight="1">
      <c r="A80" s="5"/>
      <c r="B80" s="5"/>
      <c r="C80" s="5"/>
      <c r="D80" s="5"/>
      <c r="E80" s="5"/>
      <c r="F80" s="5"/>
      <c r="G80" s="5"/>
      <c r="H80" s="5"/>
      <c r="I80" s="5"/>
      <c r="J80" s="5"/>
      <c r="K80" s="5"/>
      <c r="L80" s="5"/>
      <c r="M80" s="5"/>
      <c r="N80" s="5"/>
      <c r="O80" s="5"/>
      <c r="P80" s="5"/>
      <c r="Q80" s="5"/>
      <c r="R80" s="5"/>
      <c r="S80" s="5"/>
      <c r="T80" s="5"/>
      <c r="U80" s="5"/>
      <c r="V80" s="5"/>
      <c r="W80" s="5"/>
      <c r="X80" s="5"/>
      <c r="Y80" s="5"/>
      <c r="Z80" s="5"/>
    </row>
    <row r="81" spans="1:26" ht="12" customHeight="1">
      <c r="A81" s="5"/>
      <c r="B81" s="5"/>
      <c r="C81" s="5"/>
      <c r="D81" s="5"/>
      <c r="E81" s="5"/>
      <c r="F81" s="5"/>
      <c r="G81" s="5"/>
      <c r="H81" s="5"/>
      <c r="I81" s="5"/>
      <c r="J81" s="5"/>
      <c r="K81" s="5"/>
      <c r="L81" s="5"/>
      <c r="M81" s="5"/>
      <c r="N81" s="5"/>
      <c r="O81" s="5"/>
      <c r="P81" s="5"/>
      <c r="Q81" s="5"/>
      <c r="R81" s="5"/>
      <c r="S81" s="5"/>
      <c r="T81" s="5"/>
      <c r="U81" s="5"/>
      <c r="V81" s="5"/>
      <c r="W81" s="5"/>
      <c r="X81" s="5"/>
      <c r="Y81" s="5"/>
      <c r="Z81" s="5"/>
    </row>
    <row r="82" spans="1:26" ht="12" customHeight="1">
      <c r="A82" s="5"/>
      <c r="B82" s="5"/>
      <c r="C82" s="5"/>
      <c r="D82" s="5"/>
      <c r="E82" s="5"/>
      <c r="F82" s="5"/>
      <c r="G82" s="5"/>
      <c r="H82" s="5"/>
      <c r="I82" s="5"/>
      <c r="J82" s="5"/>
      <c r="K82" s="5"/>
      <c r="L82" s="5"/>
      <c r="M82" s="5"/>
      <c r="N82" s="5"/>
      <c r="O82" s="5"/>
      <c r="P82" s="5"/>
      <c r="Q82" s="5"/>
      <c r="R82" s="5"/>
      <c r="S82" s="5"/>
      <c r="T82" s="5"/>
      <c r="U82" s="5"/>
      <c r="V82" s="5"/>
      <c r="W82" s="5"/>
      <c r="X82" s="5"/>
      <c r="Y82" s="5"/>
      <c r="Z82" s="5"/>
    </row>
    <row r="83" spans="1:26" ht="12" customHeight="1">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ht="12" customHeight="1">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ht="12" customHeight="1">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ht="12" customHeight="1">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ht="12" customHeight="1">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ht="12" customHeight="1">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ht="12" customHeight="1">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ht="12" customHeight="1">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ht="12" customHeight="1">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ht="12" customHeight="1">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ht="12" customHeight="1">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ht="12" customHeight="1">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ht="12" customHeight="1">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ht="12" customHeight="1">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ht="12" customHeight="1">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ht="12" customHeight="1">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ht="12" customHeight="1">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ht="12" customHeight="1">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ht="12" customHeight="1">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ht="12" customHeight="1">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ht="12" customHeight="1">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ht="12" customHeight="1">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ht="12" customHeight="1">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ht="12" customHeight="1">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ht="12" customHeight="1">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ht="12" customHeight="1">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ht="12" customHeight="1">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ht="12" customHeight="1">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ht="12" customHeight="1">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ht="12" customHeight="1">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ht="12" customHeight="1">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ht="12" customHeight="1">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ht="12" customHeight="1">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ht="12" customHeight="1">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ht="12" customHeight="1">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ht="12" customHeight="1">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ht="12" customHeight="1">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ht="12" customHeight="1">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ht="12" customHeight="1">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ht="12" customHeight="1">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ht="12" customHeight="1">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ht="12" customHeight="1">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ht="12" customHeight="1">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ht="12" customHeight="1">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ht="12" customHeight="1">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ht="12" customHeight="1">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ht="12" customHeight="1">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ht="12" customHeight="1">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ht="12" customHeight="1">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ht="12" customHeight="1">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ht="12" customHeight="1">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ht="12" customHeight="1">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ht="12" customHeight="1">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ht="12" customHeight="1">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ht="12" customHeight="1">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ht="12" customHeight="1">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ht="12" customHeight="1">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ht="12" customHeight="1">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ht="12" customHeight="1">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ht="12" customHeight="1">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ht="12" customHeight="1">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ht="12" customHeight="1">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ht="12" customHeight="1">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ht="12" customHeight="1">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ht="12" customHeight="1">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ht="12" customHeight="1">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ht="12" customHeight="1">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ht="12" customHeight="1">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ht="12" customHeight="1">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ht="12" customHeight="1">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ht="12" customHeight="1">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ht="12" customHeight="1">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ht="12" customHeight="1">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ht="12" customHeight="1">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ht="12" customHeight="1">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ht="12" customHeight="1">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ht="12" customHeight="1">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ht="12" customHeight="1">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ht="12" customHeight="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ht="12" customHeight="1">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ht="12" customHeight="1">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ht="12" customHeight="1">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ht="12" customHeight="1">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ht="12" customHeight="1">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ht="12" customHeight="1">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ht="12" customHeight="1">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ht="12" customHeight="1">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ht="12" customHeight="1">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ht="12" customHeight="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ht="12" customHeight="1">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ht="12" customHeight="1">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ht="12" customHeight="1">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ht="12" customHeight="1">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ht="12" customHeight="1">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ht="12" customHeight="1">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ht="12" customHeight="1">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ht="12" customHeight="1">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ht="12" customHeight="1">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ht="12" customHeight="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ht="12" customHeight="1">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ht="12" customHeight="1">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ht="12" customHeight="1">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ht="12" customHeight="1">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ht="12" customHeight="1">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ht="12" customHeight="1">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ht="12" customHeight="1">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ht="12" customHeight="1">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ht="12" customHeight="1">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ht="12" customHeight="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ht="12" customHeight="1">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ht="12" customHeight="1">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ht="12" customHeight="1">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ht="12" customHeight="1">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ht="12" customHeight="1">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ht="12" customHeight="1">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ht="12" customHeight="1">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ht="12" customHeight="1">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ht="12" customHeight="1">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Start here</vt:lpstr>
      <vt:lpstr>Reorder dashboard</vt:lpstr>
      <vt:lpstr>Reorder register</vt:lpstr>
      <vt:lpstr>Open supply plan</vt:lpstr>
      <vt:lpstr>Drawing inspection</vt:lpstr>
      <vt:lpstr>Quarterly review</vt:lpstr>
      <vt:lpstr>Lists</vt:lpstr>
    </vt:vector>
  </TitlesOfParts>
  <Company>Alfred Lewis Engineering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Tim Williams</dc:creator>
  <cp:lastModifiedBy>Tim Williams</cp:lastModifiedBy>
  <dcterms:created xsi:type="dcterms:W3CDTF">2026-06-11T12:03:23Z</dcterms:created>
  <dcterms:modified xsi:type="dcterms:W3CDTF">2026-06-11T12:03:24Z</dcterms:modified>
</cp:coreProperties>
</file>